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06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1" i="1" l="1"/>
  <c r="E268" i="1"/>
  <c r="E148" i="1"/>
  <c r="E26" i="1"/>
  <c r="E9" i="1"/>
  <c r="E478" i="1" l="1"/>
</calcChain>
</file>

<file path=xl/sharedStrings.xml><?xml version="1.0" encoding="utf-8"?>
<sst xmlns="http://schemas.openxmlformats.org/spreadsheetml/2006/main" count="1559" uniqueCount="1130">
  <si>
    <t>DANH SÁCH DỰ ÁN CÒN HIỆU LỰC ĐẾN THÁNG 6/2016</t>
  </si>
  <si>
    <t>STT</t>
  </si>
  <si>
    <t>Ngày cấp</t>
  </si>
  <si>
    <t>Tên Dự án/Doanh nghiệp</t>
  </si>
  <si>
    <t>Nguồn vốn đầu tư</t>
  </si>
  <si>
    <t>Mục tiêu hoạt động</t>
  </si>
  <si>
    <t>Vốn đầu tư (USD)</t>
  </si>
  <si>
    <t>CT TNHH Vận tải biển Đông Long</t>
  </si>
  <si>
    <t>Úc</t>
  </si>
  <si>
    <t>Vận chuyển hàng đường biển và cho h/s thực tập.</t>
  </si>
  <si>
    <t>CTLD hữu hạn Hải Thành</t>
  </si>
  <si>
    <t>Trung Quốc</t>
  </si>
  <si>
    <t>XD, kinh doanh cho thuê sạp hàng, văn phòng, phòng ở, khách sạn, nhà hàng, trung tâm giao dịch, kho tàng và kinh doanh các dịch vụ có liên quan tại Chợ Sắt.</t>
  </si>
  <si>
    <t>CT TNHH Giant-V</t>
  </si>
  <si>
    <t>Đài Loan</t>
  </si>
  <si>
    <t>SX giày dép và các sản phẩm từ da, giả da để XK.</t>
  </si>
  <si>
    <t>CT TNHH LD Du lịch Quốc tế Hải Phòng</t>
  </si>
  <si>
    <t>Hồng Kông</t>
  </si>
  <si>
    <t>Kinh doanh khu du lịch, KS, Casino tại Đồ Sơn.</t>
  </si>
  <si>
    <t>CT LD TNHH Kai-nan</t>
  </si>
  <si>
    <t>Sản xuất giày dép, các sản phẩm bằng da, giả da.</t>
  </si>
  <si>
    <t xml:space="preserve">CT Xi măng Chinfon </t>
  </si>
  <si>
    <t>BVI</t>
  </si>
  <si>
    <t>XD nhà máy SX xi măng Hải Phòng.</t>
  </si>
  <si>
    <t>Dự án tái chế, tái sử dụng chất thải (tái chế, tái sử dụng nhiệt khí để phát điện dùng cho dự án sản xuất xi măng của Công ty) - Công ty Xi măng Chinfon</t>
  </si>
  <si>
    <t>SX điện từ nhiệt khí thải trong các dây chuyền sản xuất xi măng</t>
  </si>
  <si>
    <t>CT TNHH ống thép Việt Nam</t>
  </si>
  <si>
    <t>Hàn Quốc</t>
  </si>
  <si>
    <t>Sản xuất các loại ống thép.</t>
  </si>
  <si>
    <t>18/01/1994
14/02/2015</t>
  </si>
  <si>
    <t>CT TNHH Thép VSC - POSCO</t>
  </si>
  <si>
    <t>Cán, kéo và kinh doanh các sản phẩm bằng thép: thép thanh tròn trơn, thép thanh vằn và thép cuộn</t>
  </si>
  <si>
    <t>CT LD Sản xuất thép Vinausteel</t>
  </si>
  <si>
    <t>Cán, kéo các sản phẩm thép.</t>
  </si>
  <si>
    <t>CTCP Harbour View</t>
  </si>
  <si>
    <t>Bỉ, Việt Nam</t>
  </si>
  <si>
    <t>XD, KD khách sạn và văn phòng cho thuê.</t>
  </si>
  <si>
    <t>CT TNHH Dầu khí Đài Hải</t>
  </si>
  <si>
    <t>Tồn trữ, phân phối LPG, SP liên quan, asphalt; thực hiện QNK, QXK khí LPG; Thực hiện quyền nhập khẩu: các loại hóa chất, chất dung môi công nghiệp, dung môi pha sơn</t>
  </si>
  <si>
    <t>CT Phát triển khu công nghiệp Nomura - Hải Phòng</t>
  </si>
  <si>
    <t>Singapore</t>
  </si>
  <si>
    <t>Nhật Bản</t>
  </si>
  <si>
    <t>XD, KD cơ sở hạ tầng, n/m điện trong KCN Nomura.</t>
  </si>
  <si>
    <t>CT TNHH Vận tải quốc tế Nhật - Việt</t>
  </si>
  <si>
    <t>Giao nhận, vận chuyển hàng container, KD kho bãi.</t>
  </si>
  <si>
    <t>CT TNHH Thủy tinh San Miguel Yamamura Hải Phòng</t>
  </si>
  <si>
    <t>Sản xuất chai, lọ, bao bì bằng thuỷ tinh; Thực hiện QXNK</t>
  </si>
  <si>
    <t>CT TNHH Dược phẩm Hạnh Thái</t>
  </si>
  <si>
    <t>Samoa</t>
  </si>
  <si>
    <t>SX thuốc y học cổ truyền, thực phẩm bổ dưỡng,...</t>
  </si>
  <si>
    <t xml:space="preserve">CT TNHH CityGas Miền Bắc </t>
  </si>
  <si>
    <t>Thái Lan</t>
  </si>
  <si>
    <t>Tồn trữ, đóng bình và phân phối LPG và thiết kế, lắp đặt, bảo trì các hệ thống thiết bị sử dụng khí hóa lỏng</t>
  </si>
  <si>
    <t xml:space="preserve">CT TNHH Nomura Fotranco </t>
  </si>
  <si>
    <t>Sản xuất hàng may mặc.</t>
  </si>
  <si>
    <t>CT TNHH Khí hóa lỏng Thăng Long</t>
  </si>
  <si>
    <t>Hà Lan</t>
  </si>
  <si>
    <t>Tồn trữ, đóng bình và phân phối LPG; KD cầu cảng.</t>
  </si>
  <si>
    <t>Công ty TNHH CN Nặng Doosan Hải Phòng VN</t>
  </si>
  <si>
    <t xml:space="preserve">SX sản phẩm thép phi tiêu chuẩn, lắp đặt m/m, tb…; cung cấp kỹ thuật, công nghệ, dịch vụ thiết kế, lắp đặt và các dịch vụ khác cho sản xuất công nghiệp; Xây dựng cá nhà máy thủy điện, nhiệt điện ở nước ngoài và cung cấp các DV phụ trợ theo hợp đồng; Thực </t>
  </si>
  <si>
    <t>CT Hóa chất Soft</t>
  </si>
  <si>
    <t>Đài Loan, Nhật Bản</t>
  </si>
  <si>
    <t>SX Alkyl Sulphonic Acid mạch thẳng không chứa nhân Benzene và Linear Alkylbezene Sulphonic Acid mạch thẳng có độ phân hủy sinh học cao</t>
  </si>
  <si>
    <t>CT Năng lượng Bình An</t>
  </si>
  <si>
    <t>SX, lắp ráp bình ga, van điều áp và bình chứa.</t>
  </si>
  <si>
    <t>CT CP Cáp điện và hệ thống LS - Vina</t>
  </si>
  <si>
    <t>SX dây, cáp điện, cáp thông tin, xây lắp đường dây; SX dây, cáp điện, cáp thông tin, xây lắp đường dây; Thực hiện QNK dây cáp, máy móc thiết bị, kim loại màu</t>
  </si>
  <si>
    <t>CT TNHH Cơ khí Việt - Nhật</t>
  </si>
  <si>
    <t>SX sản phẩm gang đúc và thép đúc; thực hiện các dịch vụ kỹ thuật và công nghệ trong sản xuất cơ khí</t>
  </si>
  <si>
    <t>CT Rorze Robotech</t>
  </si>
  <si>
    <t>SX, lắp ráp robot, bộ phận của robot, TB điều khiển.</t>
  </si>
  <si>
    <t>CT TNHH Hợp Thịnh</t>
  </si>
  <si>
    <t>SX quần áo bảo hộ lao động, đồng phục  XK.</t>
  </si>
  <si>
    <t>CT TNHH Nishishiba Việt Nam</t>
  </si>
  <si>
    <t>Vận hành, bảo dưỡng NM điện, thiết bị điện KCN.</t>
  </si>
  <si>
    <t>CT LD Làng quốc tế Hướng Dương GS-HP</t>
  </si>
  <si>
    <t>XD, KD nhà ở, văn phòng, nhà hàng, khu giải trí...</t>
  </si>
  <si>
    <t>CT TNHH Nhựa đường Puma Energy Việt Nam</t>
  </si>
  <si>
    <t>Nhập khẩu, lưu trữ, pha trộn, phân phối nhựa đường.</t>
  </si>
  <si>
    <t>CT TNHH JH Cos Việt Nam</t>
  </si>
  <si>
    <t>SX hàng giả da, polyester, nilon, vải bông, len dạ.</t>
  </si>
  <si>
    <t>CT CP Khu công nghiệp Đình Vũ</t>
  </si>
  <si>
    <t>BVI, Bỉ</t>
  </si>
  <si>
    <t>Xây dựng, kinh doanh cơ sở hạ tầng KCN</t>
  </si>
  <si>
    <t>CT CP Công nghiệp nhựa Chin Huei</t>
  </si>
  <si>
    <t>SX, KD, lắp đặt sản phẩm PVC: cửa, tủ tường,....</t>
  </si>
  <si>
    <t>CT TNHH Total Gas Hải Phòng</t>
  </si>
  <si>
    <t>Pháp</t>
  </si>
  <si>
    <t>NK, tồn trữ và phân phối khí hóa lỏng (LPG).</t>
  </si>
  <si>
    <t>CT TNHH Estelle Việt Nam</t>
  </si>
  <si>
    <t>SX, chế tác vàng, bạc, đá quý và các đồ trang sức; thực hiện QNK hàng trang sức</t>
  </si>
  <si>
    <t>CT TNHH Hóa chất PTN</t>
  </si>
  <si>
    <t>Sản xuất chất hoạt động bề mặt LAS; SX các chất tẩy rửa CN và gia dụng;Thực hiện QNK, QXK: keo và các chất làm kín, dung môi công nghiệp; hóa chất công nghiệp cơ bản; phẩm màu công nghiệp và pha xăng dầu; hóa chất công nghiệp tinh khiết</t>
  </si>
  <si>
    <t>Chi nhánh CT TNHH LG Electronics Việt Nam</t>
  </si>
  <si>
    <t>SX &amp; phân phối điều hòa nhiệt độ, tủ lạnh &amp; máy giặt LG.</t>
  </si>
  <si>
    <t>CTLD Khu công nghiệp Đồ Sơn Hải Phòng</t>
  </si>
  <si>
    <t>Xây dựng và kinh doanh Khu công nghiệp Đồ Sơn HP</t>
  </si>
  <si>
    <t>CT CP Công nghiệp nhựa Phú Lâm</t>
  </si>
  <si>
    <t>SX các loại vải giả da, tấm PVC mềm &amp; hạt nhựa PVC; SX vải không dệt PP; Thực hiện QNK vải không dệt</t>
  </si>
  <si>
    <t>CT TNHH Khí công nghiệp Messer Hải Phòng</t>
  </si>
  <si>
    <t>Đức</t>
  </si>
  <si>
    <t>SX, NK, phân phối khí CN, cung cấp thiết bị khí CN.</t>
  </si>
  <si>
    <t>CT TNHH As'ty Việt Nam</t>
  </si>
  <si>
    <t>SX sản phẩm xách tay, túi xách... và gia công.</t>
  </si>
  <si>
    <t>CT Sản xuất thép úc SSE</t>
  </si>
  <si>
    <t>SX dầm thép chữ H, ống hàn xoắn, thép dây,dẹt,hình…; Quyền XNK các hàng hóa sắt thép; SX chi tiết, linh kiện của thiết bị cơ khí; Dịch vụ cân hàng hóa</t>
  </si>
  <si>
    <t>CT LD hữu hạn Trường Thành</t>
  </si>
  <si>
    <t>XD, KD chợ cao cấp, văn phòng, nhà ở, ... Chợ Sắt.</t>
  </si>
  <si>
    <t>CT TNHH Dầu nhờn Chevron Việt Nam</t>
  </si>
  <si>
    <t>Sản xuất các loại dầu, mỡ bôi trơn; Cung cấp dịch vụ hỗ trợ tiêu thụ sp. DV hỗ trợ kỹ thuật; thực hiện QNK, QXK các sp dầu, mỡ bôi trơn; Thực hiện quyền bán buôn, bán lẻ (không thành lập cơ sở bán buôn, bán lẻ) các sp dầu mỡ bôi trơn.</t>
  </si>
  <si>
    <t>Chi nhánh CT TNHH Dầu nhờn Total  Việt Nam</t>
  </si>
  <si>
    <t>Sản xuất, pha chế dầu nhờn và dung môi.</t>
  </si>
  <si>
    <t>Cửa hàng miễn thuế Cảng Hải Phòng</t>
  </si>
  <si>
    <t>Kinh doanh cửa hàng miễn thuế Cảng HP.</t>
  </si>
  <si>
    <t>CT TNHH Hi-Lex Việt Nam</t>
  </si>
  <si>
    <t>Nhật Bản, Thái Lan</t>
  </si>
  <si>
    <t>SX dây cáp điều khiển và phụ tùng ôtô, xe máy, bao bì đóng gói; Thực hiện QXK mmtb, nguyên vật liệu liên quan đến ô tô, xe máy</t>
  </si>
  <si>
    <t xml:space="preserve">CT TNHH Tetsugen Việt Nam </t>
  </si>
  <si>
    <t>Nhật Bản, Singapore</t>
  </si>
  <si>
    <t>SX hóa chất, thiết bị  xử lý nước, xử lý nước thải CN; cung cấp DV tư vấn kỹ thuật đồng bộ đối với hệ thống thiết bị và công nghệ xử lý nước biển phục vụ nuôi trồng thủy sản; DV nghiên cứu thị trường nguyên liệu phục vụ ngành SXCN</t>
  </si>
  <si>
    <t>CT TNHH Yuda</t>
  </si>
  <si>
    <t>SX giấy vệ sinh, giấy khăn ăn, đồ điện dân dụng ...</t>
  </si>
  <si>
    <t>Cửa hàng miễn thuế Hải Phòng</t>
  </si>
  <si>
    <t xml:space="preserve">CT TNHH Meihotech Việt Nam </t>
  </si>
  <si>
    <t>Sản xuất ghim kẹp công nghiệp hình chữ C.</t>
  </si>
  <si>
    <t>CT TNHH PV. Hải Phòng</t>
  </si>
  <si>
    <t>Mỹ</t>
  </si>
  <si>
    <t>SX van điều khiển, thiết bị sử dụng Gas &amp; SF liên quan</t>
  </si>
  <si>
    <t>CT TNHH Nichias Hải Phòng</t>
  </si>
  <si>
    <t>SX tấm gioăng đệm, bộ lọc khí, băng P.T.F.E.</t>
  </si>
  <si>
    <t>CT Công nghiệp Kuk Je</t>
  </si>
  <si>
    <t>SX vỏ bình ắc quy và sản phẩm nhựa</t>
  </si>
  <si>
    <t>CT TNHH Yazaki HP Việt Nam</t>
  </si>
  <si>
    <t>SX hệ thống dây dẫn và cụm thiết bị điện xe ôtô</t>
  </si>
  <si>
    <t>CT TNHH Giấy Phong Đài Đài Loan</t>
  </si>
  <si>
    <t>SX giấy &amp; hộp carton sóng; sf bằng giấy &amp; giấy vàng mã</t>
  </si>
  <si>
    <t>CTLD Sản xuất dụng cụ điện Việt - Nga</t>
  </si>
  <si>
    <t>Nga</t>
  </si>
  <si>
    <t>SX dụng cụ điện cầm tay, trang bị nhà ăn, SF cơ khí</t>
  </si>
  <si>
    <t>CTLD TNHH May mặc Hoa Hải</t>
  </si>
  <si>
    <t>SX hàng may mặc, dịch vụ giặt tẩy SF may mặc.</t>
  </si>
  <si>
    <t>CT TNHH Yen of London</t>
  </si>
  <si>
    <t>Anh</t>
  </si>
  <si>
    <t>SX và gia công hàng may mặc, đan móc, thêu ren.</t>
  </si>
  <si>
    <t>CT TNHH Maiko Hải Phòng</t>
  </si>
  <si>
    <t>SX linh kiện chính xác loại nhỏ và linh kiện ổ đĩa cứng</t>
  </si>
  <si>
    <t>HĐHTKD Sản xuất đầu lọc thuốc lá</t>
  </si>
  <si>
    <t>Sản xuất đầu lọc thuốc lá và các sản phẩm phụ khác.</t>
  </si>
  <si>
    <t>CT TNHH Vina-Bingo</t>
  </si>
  <si>
    <t>SX tấm kim loại, biển hiệu, ống, lắp ráp máy móc.</t>
  </si>
  <si>
    <t>CT TNHH Fujimold Việt Nam</t>
  </si>
  <si>
    <t>SX sản phẩm nhựa ép phun: linh kiện máy ảnh, máy in; thiết kế, sản xuất và gia công các loại khuôn kim loại và linh kiện, phụ kiện liên quan; lắp ráp các sản phẩm cơ khí, điện, điện tử, kính, viễn thông, hàng hải có liên quan đến nhựa.</t>
  </si>
  <si>
    <t>CT CP LD Bê tông Thành Hưng</t>
  </si>
  <si>
    <t>SX bê tông thương phẩm &amp; cấu kiện bê tông đúc sẵn.</t>
  </si>
  <si>
    <t xml:space="preserve">CT TNHH Z-Ton Vina </t>
  </si>
  <si>
    <t>SX màng polyethylene và thiết bị SX; xúc tiến XK</t>
  </si>
  <si>
    <t>18/9/2002</t>
  </si>
  <si>
    <t>CT TNHH Fujikura Composites Hải Phòng</t>
  </si>
  <si>
    <t>Sản xuất bè, xuồng, áo phao cứu sinh…; thực hiện QNK các mặt hàng dược phẩm</t>
  </si>
  <si>
    <t xml:space="preserve">CT TNHH GG Vina </t>
  </si>
  <si>
    <t>Sản xuất các sản phẩm may mặc.</t>
  </si>
  <si>
    <t>CTLD Đúc cơ khí VIDPOL</t>
  </si>
  <si>
    <t>Ukraina</t>
  </si>
  <si>
    <t>SX, gia công &amp; KD chi tiết đúc gang, nhôm, hợp kim</t>
  </si>
  <si>
    <t>CT TNHH Sero Vietnam</t>
  </si>
  <si>
    <t>SX &amp; lắp ráp điều hoà, tủ lạnh, bếp, lò vi sóng,...</t>
  </si>
  <si>
    <t>CT TNHH SIK Viet Nam</t>
  </si>
  <si>
    <t>Chế biến hạt nhựa màu, hạt nhựa tổng hợp, sơ chế nhựa nguyên sinh, vật liệu hóa chất và tái chế nhựa</t>
  </si>
  <si>
    <t>CT TNHH Nippon Kodo Việt Nam</t>
  </si>
  <si>
    <t>Sản xuất hương thơm và hương nén.</t>
  </si>
  <si>
    <t>CT TNHH Huge Gain Holdings Việt Nam</t>
  </si>
  <si>
    <t>SX &amp; gia công đĩa CD, CDR, VCD, DVD, DVDR.</t>
  </si>
  <si>
    <t>CT TNHH Phát triển dệt may Bảo Phát Việt Nam</t>
  </si>
  <si>
    <t>SX sản phẩm, phụ kiện, phụ liệu dệt, may</t>
  </si>
  <si>
    <t>HĐHTKD Thu mua và chế biến thuỷ sản</t>
  </si>
  <si>
    <t>Thu mua và chế biến thuỷ sản, KD nhà hàng ăn uống.</t>
  </si>
  <si>
    <t>CT TNHH OHK Hải Phòng</t>
  </si>
  <si>
    <t>SX thiết bị chống sét &amp; phụ kiện cho cột chống sét.</t>
  </si>
  <si>
    <t>CT TNHH Nội thất thuỷ Sejin - Vinashin</t>
  </si>
  <si>
    <t>Sản xuất và kinh doanh vật liệu nội thất tàu thuỷ</t>
  </si>
  <si>
    <t>CT TNHH OST</t>
  </si>
  <si>
    <t>Tư vấn đóng &amp; SX thiết bị tàu thuỷ,cho thuê thiết bị,xe; Dự án mở rộng: Sản xuất, gia công các thiết bị lắp ráp trên tàu thủy.</t>
  </si>
  <si>
    <t>CT TNHH Chế tạo máy EBA</t>
  </si>
  <si>
    <t>Chế tạo cơ khí các chi tiết, bộ phận của máy &amp; ôtô</t>
  </si>
  <si>
    <t>CT TNHH Eco Industries Việt Nam</t>
  </si>
  <si>
    <t>Sản xuất các sản phẩm đèn chiếu sáng.</t>
  </si>
  <si>
    <t>CT TNHH  May Việt - Hàn</t>
  </si>
  <si>
    <t>Sản xuất các sản phẩm may; thực hiện QNK, QXK: ô tô, phương tiện vận tải, điện thoại, máy móc thiết bị, phụ tùng ngành may, các sản phẩm và nguyên phụ liệu ngành may</t>
  </si>
  <si>
    <t>CT TNHH Quốc tế Sin Joo Bo</t>
  </si>
  <si>
    <t>SX, gia công hàng dệt, may mặc, đan móc &amp; thêu ren.</t>
  </si>
  <si>
    <t>17/9/2001</t>
  </si>
  <si>
    <t>CT TNHH Trung tâm Giáo dục quốc tế TEG</t>
  </si>
  <si>
    <t>Dạy tiếng Anh, đánh giá, kiểm tra  tiếng Anh, tin học.</t>
  </si>
  <si>
    <t>CT Thể thao giải trí Top Ten</t>
  </si>
  <si>
    <t>Áo</t>
  </si>
  <si>
    <t>Đầu tư, XD, kinh doanh khu thể thao, vui chơi giải trí.</t>
  </si>
  <si>
    <t xml:space="preserve">CT TNHH Daito Rubber Việt nam </t>
  </si>
  <si>
    <t>SX sphẩm cơ khí, nhựa, cao su, khuôn đúc &amp; TBVP.</t>
  </si>
  <si>
    <t>CT TNHH PI. Việt Nam</t>
  </si>
  <si>
    <t>SX, gia công các linh kiện, thiết bị sử dụng gas.</t>
  </si>
  <si>
    <t>CT TNHH Trang sức GL</t>
  </si>
  <si>
    <t>SX đồ trang sức, kính mắt, đồng hồ; chế tác đá quý...</t>
  </si>
  <si>
    <t>CT TNHH OJITEX Hải Phòng</t>
  </si>
  <si>
    <t>SX bao bì cao cấp: carton, bọt xốp đúc, bìa carton; thực hiện QXK, QNK; DV tư vấn quản lý</t>
  </si>
  <si>
    <t>CT TNHH Johoku Hải Phòng</t>
  </si>
  <si>
    <t>SX dây dẫn điện cho ô tô &amp; các sản phẩm điện tử.</t>
  </si>
  <si>
    <t>CT TNHH Giấy Konya Việt Nam</t>
  </si>
  <si>
    <t>Sản xuất các sản phẩm khăn giấy.</t>
  </si>
  <si>
    <t>CT TNHH Aroma Bay Candles</t>
  </si>
  <si>
    <t>Sản xuất nến thơm và các phụ kiện kèm theo.</t>
  </si>
  <si>
    <t>HĐHTKD Sản xuất bê tông và cấu kiện bê tông</t>
  </si>
  <si>
    <t>SX bê tông thương phẩm và cấu kiện bê tông.</t>
  </si>
  <si>
    <t>CT TNHH Daiichi Orimono Việt Nam</t>
  </si>
  <si>
    <t>Sản xuất khăn tắm để xuất khẩu.</t>
  </si>
  <si>
    <t>CT TNHH C-Mat</t>
  </si>
  <si>
    <t>SX băng nhựa P.E, dây lõi P.P phục vụ SX cáp điện.</t>
  </si>
  <si>
    <t>CT TNHH Il Jo Việt Nam</t>
  </si>
  <si>
    <t>Giặt, mài quần áo.</t>
  </si>
  <si>
    <t>CT TNHH Toyota Boshoku Hải Phòng</t>
  </si>
  <si>
    <t>SX nguyên liệu, linh kiện túi khí bảo vệ người trên ô tô</t>
  </si>
  <si>
    <t>CT TNHH Toyoda Gosei Hải Phòng</t>
  </si>
  <si>
    <t>SX túi khí bảo vệ an toàn và tay lái xe ô tô.</t>
  </si>
  <si>
    <t>CT TNHH Lihit Lab. Việt Nam</t>
  </si>
  <si>
    <t>Sản xuất văn phòng phẩm; thực hiện QXK các phụ kiện văn phòng phẩm</t>
  </si>
  <si>
    <t>CT TNHH Alfa Laval Hải Phòng</t>
  </si>
  <si>
    <t>Đan Mạch</t>
  </si>
  <si>
    <t>SX, bảo hành, bảo trì bình áp lực, nồi hơi tàu thuỷ</t>
  </si>
  <si>
    <t>CT TNHH Miki Industry Việt Nam</t>
  </si>
  <si>
    <t>SX khuôn mẫu và sản phẩm nhựa ôtô xe máy,điện,VP; SX bóng đèn điốt; thực hiện QXNK bóng đèn điốt, thiết bị bán dẫn…</t>
  </si>
  <si>
    <t>CT TNHH GNS Việt Nam</t>
  </si>
  <si>
    <t>KD&amp;XD sân tập golf, nhà hàng, biệt thự, căn hộ bán và cho thuê.</t>
  </si>
  <si>
    <t>CT TNHH Fong Ho</t>
  </si>
  <si>
    <t>Sản xuất tấm nhựa PP và kẹp tài liệu.</t>
  </si>
  <si>
    <t>Trung tâm Phát triển nhân lực hàng hải Đông Nam Á</t>
  </si>
  <si>
    <t>Huấn luyện, đào tạo và thí điểm cung ứng thuyền viên.</t>
  </si>
  <si>
    <t xml:space="preserve">CT TNHH Văn phòng phẩm Tian Jiao Việt Nam </t>
  </si>
  <si>
    <t>SX các loại văn phòng phẩm (chủ yếu là bút chì).</t>
  </si>
  <si>
    <t>CT TNHH Elimo</t>
  </si>
  <si>
    <t>Séc</t>
  </si>
  <si>
    <t>Chế biến nước hoa quả từ nguyên liệu trong nước.</t>
  </si>
  <si>
    <t>CT TNHH Creative Lights Việt Nam</t>
  </si>
  <si>
    <t>Sản xuất nến thơm, các phụ kiện kèm theo và cốc nhôm đựng nến</t>
  </si>
  <si>
    <t>CT TNHH Holy Light</t>
  </si>
  <si>
    <t>Sản xuất các sản phẩm nến, hoa khô và quà lưu niệm.</t>
  </si>
  <si>
    <t>CT TNHH Dae Hyun Vina</t>
  </si>
  <si>
    <t>Sản xuất nhãn mác, bao bì phục vụ ngành dệt may.</t>
  </si>
  <si>
    <t>CT TNHH Hiệp Phong Việt Nam</t>
  </si>
  <si>
    <t>Xây dựng khu đô thị Our City tại HảiThành,Dương Kinh,HP</t>
  </si>
  <si>
    <t>CT TNHH Takahata Precision Việt Nam</t>
  </si>
  <si>
    <t>SX linh kiện nhựa kỹ thuật: bánh răng, két nước vệ sinh; SX, gia công, sửa chữa khuôn đúc nhựa</t>
  </si>
  <si>
    <t>CT TNHH Advanced Technology Hải Phòng</t>
  </si>
  <si>
    <t>SX các thiết bị điều khiển từ xa và các thiết bị điện tử.</t>
  </si>
  <si>
    <t>CTLD Chế tác đá quốc tế Thuỷ Nguyên</t>
  </si>
  <si>
    <t>Chế tác, gia công đá trang trí &amp; đá thủ công mỹ nghệ.</t>
  </si>
  <si>
    <t>CT TNHH Medikit Việt Nam</t>
  </si>
  <si>
    <t>Sản xuất dụng cụ y tế và linh kiện cho dụng cụ y tế.</t>
  </si>
  <si>
    <t>CT TNHH Kai Yang Việt Nam</t>
  </si>
  <si>
    <t>Sản xuất và gia công các loại giày dép</t>
  </si>
  <si>
    <t>Sản xuất mút xốp và các sản phẩm mút xốp; SX túi giặt; Thực hiện QNK máy móc, thiết bị</t>
  </si>
  <si>
    <t>CT TNHH Arai Việt Nam</t>
  </si>
  <si>
    <t>SX phớt dầu, vòng đệm &amp; linh kiện cao su ôtô, xe máy</t>
  </si>
  <si>
    <t>CT TNHH Chế tạo máy Citizen Việt Nam</t>
  </si>
  <si>
    <t>SX sản phẩm đúc kim loại, máy gia công tự động CNC</t>
  </si>
  <si>
    <t>Chi nhánh CT TNHH Metro Cash &amp; Carry Việt Nam</t>
  </si>
  <si>
    <t>XD &amp; kinh doanh Trung tâm Metro Cash&amp;Carry tại HP.</t>
  </si>
  <si>
    <t>CT TNHH Yoneda Việt Nam</t>
  </si>
  <si>
    <t>SX hàng may mặc và các sản phẩm dệt, dệt kim, đan...</t>
  </si>
  <si>
    <t>CT TNHH Akita Oil Seal Việt Nam</t>
  </si>
  <si>
    <t>SX vòng đệm cao su và linh cao su công nghiệp</t>
  </si>
  <si>
    <t>CT TNHH Nissei Eco Việt Nam</t>
  </si>
  <si>
    <t>SX nhựa, cao su  cách điện, nhựa y tế, hạt nhựa PVC</t>
  </si>
  <si>
    <t>CT TNHH Tohoku Pioneer Việt Nam</t>
  </si>
  <si>
    <t>SX loa điện thoại, hệ thống âm thanh ôtô, sp nghe nhìn</t>
  </si>
  <si>
    <t>21/10/2005</t>
  </si>
  <si>
    <t>CN CT TNHH New Hope Hà Nội</t>
  </si>
  <si>
    <t>SX và tiêu thụ các loại thức ăn cho gia súc, gia cầm, vật nuôi thủy sản; Thực hiện quyền XNK cascloaij nguyên liệu SX thức ăn chăn nuôi</t>
  </si>
  <si>
    <t>CT TNHH Livax Việt Nam</t>
  </si>
  <si>
    <t>SX ghế xô pha và linh kiện, bộ phận; sản phẩm nội thất</t>
  </si>
  <si>
    <t>CT TNHH Ice Việt Nam</t>
  </si>
  <si>
    <t>SX điều hoà KK tàu thủy, thiết bị làm lạnh cho CN laser</t>
  </si>
  <si>
    <t>CT TNHH Kokuyo Việt Nam</t>
  </si>
  <si>
    <t>SX giấy, VP phẩm, nội thất VP, thiết bị trong giáo dục; thực hiện quyền nhập khẩu các SPgiấy, VPP, đồ nội thất VP, các SP khác dùng cho VP và các dụng cụ dùng cho GD</t>
  </si>
  <si>
    <t>CT TNHH Nakashima Việt Nam</t>
  </si>
  <si>
    <t>Sản xuất chân vịt các loại dùng cho tàu thuyền.</t>
  </si>
  <si>
    <t>CT TNHH Công nghiệp giày Aurora Việt Nam</t>
  </si>
  <si>
    <t>Sản xuất, gia công giày dép xuất khẩu.</t>
  </si>
  <si>
    <t>CT TNHH Sumirubber Việt Nam</t>
  </si>
  <si>
    <t>SX sản phẩm cao su, nhựa, chất dẻo tổng hợp và các linh kiện, bộ phận liên quan khác cho thiết bị văn phòng, sp nghe nhìn, các sp điện tử, ô tô, xe máy, công nghiệp và sp gia dụng, y tế</t>
  </si>
  <si>
    <t>CT TNHH Aurora Art</t>
  </si>
  <si>
    <t>Sản xuất các sản phẩm nến, nến thơm.</t>
  </si>
  <si>
    <t>CT TNHH Nhựa Vinh An</t>
  </si>
  <si>
    <t>SX sản phẩm bao bì, túi và dụng cụ vệ sinh bằng nhựa</t>
  </si>
  <si>
    <t>CT TNHH Synztec Việt Nam</t>
  </si>
  <si>
    <t>SX linh kiện, bộ phận cao su cho TBị văn phòng,...</t>
  </si>
  <si>
    <t>CT TNHH Rayho Việt Nam</t>
  </si>
  <si>
    <t>SX dây cho TBị văn phòng, ĐT di động, dây giầy…; SX các sp nhựa làm phụ kiện cho sp dây buộc, dây tết các loại và SX các loại sp nhựa khác</t>
  </si>
  <si>
    <t>CT TNHH Đầu tư Pacific (GNS VINA cũ)</t>
  </si>
  <si>
    <t>Hàn Quốc, Úc</t>
  </si>
  <si>
    <t>Đtư, KD chung cư cao tầng - Khu đô thị 2A Sở Dầu</t>
  </si>
  <si>
    <t>CT TNHH IKO Thompson Việt Nam</t>
  </si>
  <si>
    <t>SX, gia công lắp ráp ổ trục, vòng bi và các linh kiện...</t>
  </si>
  <si>
    <t>Công ty CP Thương mại quốc tế và dịch vụ đại siêu thị Big C Hải Phòng</t>
  </si>
  <si>
    <t>Khai thác đại siêu thị và các hoạt động bổ trợ cho đại siêu thị bao gồm các hoạt động khai thác, cho thuê mặt bằng kinh donah thương mại, giải trí, văn phòng trong trung tâm thương mại và các hoạt động liên quan khác; chế biến, đóng gói thực phẩm; Tư vấn máy tính và quản trị hệ thống máy vi tính, dịch vụ công nghệ thông tin và DV liên quan đến máy tính (đối với các Cty kinh doanh siêu thị Big C tại VN)</t>
  </si>
  <si>
    <t>CT TNHH Giầy Stateway Việt Nam</t>
  </si>
  <si>
    <t>Sản xuất, gia công giầy dép xuất khẩu.</t>
  </si>
  <si>
    <t>CT TNHH Nữ trang D&amp;Q</t>
  </si>
  <si>
    <t>SX, gia công đồ trang sức bằng kim loại quý, đá quý</t>
  </si>
  <si>
    <t>CT TNHH Vạn Thương</t>
  </si>
  <si>
    <t>KD nhà hàng ăn uống &amp; DV xoa bóp, bấm huyệt chân.</t>
  </si>
  <si>
    <t>CT TNHH PowerBowl Hải Phòng</t>
  </si>
  <si>
    <t>Malaysia</t>
  </si>
  <si>
    <t>KD bowling, billiard, vui chơi trẻ em, nhà hàng, bar...</t>
  </si>
  <si>
    <t>CT TNHH Korg Việt Nam</t>
  </si>
  <si>
    <t>Hồng Kông</t>
  </si>
  <si>
    <t>SX dụng cụ âm nhạc &amp; linh kiện, bộ phận, phụ tùng...</t>
  </si>
  <si>
    <t>CT TNHH Văn phòng phẩm Wan Li Việt Nam</t>
  </si>
  <si>
    <t>SX văn phòng phẩm: sổ tay, sổ ghi chép, tem nhãn...</t>
  </si>
  <si>
    <t>CT TNHHH Yanagawa Seiko Việt Nam</t>
  </si>
  <si>
    <t>SX, lắp ráp linh kiện cho ô tô, máy móc thiết bị VP; Cho thuê lại nhà xưởng dôi dư</t>
  </si>
  <si>
    <t>CT TNHH HAN Việt Nam</t>
  </si>
  <si>
    <t>SX, gia công s.ph trang trí &amp; quà tặng bằng thuỷ tinh</t>
  </si>
  <si>
    <t>CT TNHH Kỹ nghệ Felix</t>
  </si>
  <si>
    <t>Chế tạo phụ tùng, linh kiện sử dụng trong các ngành công nghiệp khai thác dầu khí, gas, mỏ và năng lượng; Chế tạo các sp đúc, nén, máy móc công nghiệp và các sp khác phục vụ các ngành công nghiệp bằng kỹ thuật cao.</t>
  </si>
  <si>
    <t>CT TNHH Hóa mỹ phẩm Trung-Hưng Việt Nam</t>
  </si>
  <si>
    <t>Gia công, SX nguyên liệu cho ngành hóa mỹ phẩm</t>
  </si>
  <si>
    <t>CT TNHH Alliance Việt Nam</t>
  </si>
  <si>
    <t>Ấn Độ</t>
  </si>
  <si>
    <t>SX đá cẩm thạch, granite và bột canxium carbonat; thực hiện QXK đá cẩm thạch, đồ nội thất…; chế biến barite và thực hiện quyền xuất khẩu bột barite; dịch vụ tư vấn quản lý sản xuất, tư vấn khoa học kỹ thuật có liên quan: dịch vụ địa chất, địa vật lý và các dịch vụ dự báo trữ lượng khác; Dịch vụ tư vấn quản lý, tư vấn kỹ thuật, phân tích và kiểm tra kỹ thuật, chuẩn bị công trường; Cho thuê mmtb; các công trình khai mỏ</t>
  </si>
  <si>
    <t>CT TNHH Ô tô Huazhong Việt Nam</t>
  </si>
  <si>
    <t>SX, lắp ráp các loại xe tải trọng nặng chuyên dùng; SX, lắp ráp các loại xe ô tô con, ô tô tải hạng nhẹ</t>
  </si>
  <si>
    <t>CT TNHH Yuin</t>
  </si>
  <si>
    <t>SX, gia công cơ khí, chế tạo, lắp ráp máy móc thiết bị</t>
  </si>
  <si>
    <t>CT TNHH Parkson Hải Phòng</t>
  </si>
  <si>
    <t>Cho thuê lại mặt bằng tại TTM TD Plaza</t>
  </si>
  <si>
    <t>Cty TNHH Sợi tổng hợp HaiLong Việt Nam</t>
  </si>
  <si>
    <t>SX sợi PE, sản phẩm dệt may,máy móc SX sợi PE, thực hiện QXNK sợi, các loại vải; cho thuê nhà xưởng dôi dư</t>
  </si>
  <si>
    <t>CT TNHH Sen Xanh</t>
  </si>
  <si>
    <t>Đầu tư và kinh doanh khách sạn, khu vui chơi giải trí</t>
  </si>
  <si>
    <t>CT TNHH Takahata Precision Việt Nam (dự án nhựa)</t>
  </si>
  <si>
    <t>Sản xuất, gia công và sửa chữa khuôn đúc nhựa.</t>
  </si>
  <si>
    <t>CT TNHH Sougou Việt Nam</t>
  </si>
  <si>
    <t>Sản xuất bộ dây điện</t>
  </si>
  <si>
    <t>CT TNHH Huyndai E&amp;C Vina Sông Giá</t>
  </si>
  <si>
    <t>XD, KD sân golf, khu nhà câu lạc bộ và nhà nghỉ; bán lẻ các sp trong cửa hàng tiện ích, các dụng cụ thể thao; Dịch vụ nghiên cứu thị trường; dịch vụ tắm hơi, massage…</t>
  </si>
  <si>
    <t>CT TNHH Quốc tế Khôn Phong</t>
  </si>
  <si>
    <t>SX bê tông và các sản phẩm từ xi măng và thạch cao.</t>
  </si>
  <si>
    <t>CT TNHH Chế tạo Khuôn mẫu Đại Khánh</t>
  </si>
  <si>
    <t>SX khuôn mẫu và dao chặt.</t>
  </si>
  <si>
    <t>CT TNHH Việt Nam Xanh</t>
  </si>
  <si>
    <t>SX các loại túi và sản phẩm bằng nhựa.</t>
  </si>
  <si>
    <t>CT TNHH Đầu tư Song Hao</t>
  </si>
  <si>
    <t>SX các sản phẩm VPP và nhựa phun ép.</t>
  </si>
  <si>
    <t>CT TNHH May Yes Vina</t>
  </si>
  <si>
    <t>Sản xuất và gia công sản phẩm may.</t>
  </si>
  <si>
    <t>CT TNHH Bao bì Hạo Hãn</t>
  </si>
  <si>
    <t>Sản xuất, gia công và in bao bì; thực hiện QXNK máy móc SX bao bì và thiết bị ngành in</t>
  </si>
  <si>
    <t>CT TNHH IEMV</t>
  </si>
  <si>
    <t>Thiết kế đồ họa trên máy tính.</t>
  </si>
  <si>
    <t>Chi nhánh của Tổ chức Giáo dục và Đào tạo Apollo VN tại Hải Phòng</t>
  </si>
  <si>
    <t xml:space="preserve">Anh </t>
  </si>
  <si>
    <t>Đào tạo tiếng Anh, tin học, kỹ năng kinh doanh</t>
  </si>
  <si>
    <t>CT TNHH Quốc tế Vĩnh Chân</t>
  </si>
  <si>
    <t>SX, gia công, lắp ráp đồ chơi trẻ em từ plastic.</t>
  </si>
  <si>
    <t>CT TNHH Huafeng Plastic Hải Phòng</t>
  </si>
  <si>
    <t>SX các loại vật liệu mới dùng để đóng gói.</t>
  </si>
  <si>
    <t>CT TNHH Du lịch Chào buổi sáng</t>
  </si>
  <si>
    <t>Cung cấp DV lữ hành quốc tế (inbound), nội địa.</t>
  </si>
  <si>
    <t>CT TNHH Nhựa Sanfong Việt Nam</t>
  </si>
  <si>
    <t>SX bao bì nhựa, vải giả da, túi xách tay, sợi polyeste.</t>
  </si>
  <si>
    <t>CT TNHH Trường Quốc tế QSI Hải Phòng</t>
  </si>
  <si>
    <t>Slovenia</t>
  </si>
  <si>
    <t>Giáo dục từ mầm non đến trung học phổ thông.</t>
  </si>
  <si>
    <t>CT TNHH Đóng tàu Damen - Sông Cấm</t>
  </si>
  <si>
    <t>Đóng mới, sửa chữa tàu biển và các phương tiện thủy.</t>
  </si>
  <si>
    <t>CT TNHH Kashiwa Việt Nam</t>
  </si>
  <si>
    <t>Thiết kế và tư vấn thi công trong lĩnh vực đóng tàu; Thực hiện QXNK các thiết bị tàu thủy; SX cầu thang gỗ cho tàu thủy</t>
  </si>
  <si>
    <t>CT TNHH TT huấn luyện và bồi dưỡng nghiệp vụ thiết kế tàu thủy</t>
  </si>
  <si>
    <t>Huấn luyện và bồi dưỡng nghiệp vụ thiết kế tàu thủy.</t>
  </si>
  <si>
    <t>CT TNHH Minh Điền Việt Nam</t>
  </si>
  <si>
    <t>Sản xuất lót giầy; SX, gia công giầy dép; Thực hiện quyền nhập khẩu chất xử lý bề măt da dùng trong ngành công nghiệp da, giầy (mã HS 38099300)</t>
  </si>
  <si>
    <t>CT TNHH Sản xuất dây thừng Shinec-Viking</t>
  </si>
  <si>
    <t>SX dây thừng, các sản phẩm về lưới, bao bì, bao tải.</t>
  </si>
  <si>
    <t>CT TNHH Thành Tín</t>
  </si>
  <si>
    <t>Sản xuất, gia công đồ thủy tinh, nến trang trí.</t>
  </si>
  <si>
    <t>HĐHTKD Khám, chữa bệnh bằng máy siêu âm, nội soi, tán sỏi.</t>
  </si>
  <si>
    <t>Khám, chữa bệnh bằng máy siêu âm, nội soi, tán sỏi.</t>
  </si>
  <si>
    <t>CT TNHH Phúc Tuyền</t>
  </si>
  <si>
    <t>Sản xuất ngói xi măng màu; thực hiện QXNK nông sản, vật tư nông  nghiệp, phân bón, mm thiết bị,  phương tiện cơ giới chuyên dụng, VLXD</t>
  </si>
  <si>
    <t>CT TNHH Phú Phát Hồng Nghiệp</t>
  </si>
  <si>
    <t>KD dịch vụ khách sạn và nhà hàng ăn uống.</t>
  </si>
  <si>
    <t>CT TNHH Fiber Goods</t>
  </si>
  <si>
    <t>Sản xuất bông trần, bông tấm, bông hạt, bồi vải và gia công hàng may mặc.</t>
  </si>
  <si>
    <t>CT TNHH một thành viên phôi thép Úc</t>
  </si>
  <si>
    <t>SX phôi thép và khí oxy</t>
  </si>
  <si>
    <t>CT TNHH Đầu tư Khải Đệ Việt Nam</t>
  </si>
  <si>
    <t>XD nhà ở để bán</t>
  </si>
  <si>
    <t>CT TNHH Huade Holdings Việt Nam</t>
  </si>
  <si>
    <t>SX linh kiện, chi tiết ghép nối</t>
  </si>
  <si>
    <t>CT TNHH Shang Lin Việt Nam</t>
  </si>
  <si>
    <t>SX &amp; lắp ráp bộ hiển thị thông số KT  đồng hồ xe máy, mô tô</t>
  </si>
  <si>
    <t>CT TNHH Sin Chi Việt Nam</t>
  </si>
  <si>
    <t>SX các sản phẩm, bộ phận, linh kiện từ hợp kim nhôm, hợp kim kẽm và khuôn</t>
  </si>
  <si>
    <t>CT TNHH Đóng tàu quốc tế Hồng Hà</t>
  </si>
  <si>
    <t>Đóng mới tàu biển loại 3.500 DTW đến 6.000 DTW/năm</t>
  </si>
  <si>
    <t>CT TNHH Chế tạo mắc quần áo An Cương (Cao Đức cũ)</t>
  </si>
  <si>
    <t>Sx mắc treo quần áo và các linh kiện, phụ kiện máy sấy giặt</t>
  </si>
  <si>
    <t>19/2/2008</t>
  </si>
  <si>
    <t>CT TNHH LD Đại Kỷ</t>
  </si>
  <si>
    <t>Sản xuất hàng thêu ren và hàng may mặc</t>
  </si>
  <si>
    <t>21/2/2008</t>
  </si>
  <si>
    <t>CT TNHH Easily</t>
  </si>
  <si>
    <t>Sản xuất đế giầy, khuôn đế giầy</t>
  </si>
  <si>
    <t>CN CT TNHH Finlay Việt Nam tại HP</t>
  </si>
  <si>
    <t>Chế biến các loại chè</t>
  </si>
  <si>
    <t>CT TNHH Lear Việt Nam</t>
  </si>
  <si>
    <t>Mauritius</t>
  </si>
  <si>
    <t>SX hệ thống, bộ phận ghế ngồi, thiết bị điện xe ô tô.</t>
  </si>
  <si>
    <t>CT TNHH Chế tạo máy Hong Yuan Hải Phòng VN</t>
  </si>
  <si>
    <t>SX hàng rào, dụng cụ cơ khí; linh kiện phụ tùng ô tô.</t>
  </si>
  <si>
    <t>CT TNHH 1 TV Chung Am Vina</t>
  </si>
  <si>
    <t>Lắp đặt thiết bị điện dân dụng, PCCC, thiết bị thông tin</t>
  </si>
  <si>
    <t>CT TNHH Agape Việt Nam</t>
  </si>
  <si>
    <t>XD tổ hợp căn hộ, nhà ở, VP cho thuê, TTTM</t>
  </si>
  <si>
    <t>CT TNHH Giày NAN I Việt Nam</t>
  </si>
  <si>
    <t>SX các loại khuôn giày, các bộ phận khác của giày</t>
  </si>
  <si>
    <t>CT TNHH Dịch vụ quản lý Parkson Việt Nam</t>
  </si>
  <si>
    <t>Quản lý BĐS; tư vấn quản lý KD, tiếp thị, tư vấn qlý BĐS</t>
  </si>
  <si>
    <t>CT CP Tư vấn thiết kế kiến trúc CVP + S</t>
  </si>
  <si>
    <t>Tư vấn thiết kế kiến trúc</t>
  </si>
  <si>
    <t>CT CP Khu công nghiệp Đình Vũ - GĐ 2</t>
  </si>
  <si>
    <t>Mỹ, Bỉ</t>
  </si>
  <si>
    <t>ĐT, XD và KD hạ tầng kỹ thuật KCN Đình Vũ giai đoạn II</t>
  </si>
  <si>
    <t>CT TNHH Sunmax Việt Nam</t>
  </si>
  <si>
    <t>Mỹ, Mauritius</t>
  </si>
  <si>
    <t>SX các loại găng tay chất lượng cao từ nhựa, da và cao su.</t>
  </si>
  <si>
    <t>CN CT TNHH GE Việt Nam tại Hải Phòng</t>
  </si>
  <si>
    <t xml:space="preserve">Mỹ </t>
  </si>
  <si>
    <t>SX, lắp ráp phụ, linh kiện cho các máy móc t.bị cho HT phát điện, nhà máy điện, phụ kiện và linh kiện cho hệ thống truyền tải điện; Cung cấp DV lắp đặt, bảo hành, bảo dưỡng và sửa chữa các mmtb nêu trên; Xây dựng nhà xưởng cho thuê</t>
  </si>
  <si>
    <t>30/6/20008</t>
  </si>
  <si>
    <t>CT TNHH Vinabel</t>
  </si>
  <si>
    <t>Bỉ</t>
  </si>
  <si>
    <t>Thiết kế, TV hỗ trợ KT các hệ thống thông gió, hút bụi, SX thùng, khay = thép</t>
  </si>
  <si>
    <t>CN CT TNHH Colas Việt Nam tại Hải Phòng</t>
  </si>
  <si>
    <t>SX nhũ tương, nhựa nguội, bê tông nhựa nóng.</t>
  </si>
  <si>
    <t>CT TNHH Russian South East</t>
  </si>
  <si>
    <t>SX nước giải khát không có gas</t>
  </si>
  <si>
    <t>CT TNHH EL-TEC Việt Nam</t>
  </si>
  <si>
    <t>SX tủ điện cao cấp, thiết bị liên quan đến ngành hàng hải, công nghiệp và xây dựng, kết cấu, sp kim loại sử dụng cho đóng tàu</t>
  </si>
  <si>
    <t>CT TNHH  Union Success Việt Nam</t>
  </si>
  <si>
    <t>XD nhà các loại, KD BĐS, KD KS, nhà hàng, các hoạt động vui chơi giải trí</t>
  </si>
  <si>
    <t>CT TNHH Quốc tế thời trang Việt Nam</t>
  </si>
  <si>
    <t>SX, gia công giày dép, các loại túi, cặp sách, các đồ vật nhỏ bằng da, thắt lưng da, các đồ trang trí quần áo, đồ nộ thất nhỏ bằng da và các nguyên phụ liệu liên quan, tkế mẫu giày thời trang</t>
  </si>
  <si>
    <t>CT TNHH Cơ khí Kim</t>
  </si>
  <si>
    <t>SX hộp, đế bằng nhôm, kim loại khác và chỉ nến</t>
  </si>
  <si>
    <t>CT TNHH Vinomarine</t>
  </si>
  <si>
    <t>Nauy</t>
  </si>
  <si>
    <t>SX thiết bị cho tàu thuyền</t>
  </si>
  <si>
    <t>CT TNHH Westfield Việt Nam</t>
  </si>
  <si>
    <t>SX hàng may mặc XK</t>
  </si>
  <si>
    <t>CT TNHH Dinh dưỡng động vật EH HP VN</t>
  </si>
  <si>
    <t>SX thức ăn chăn nuôi cho động vật</t>
  </si>
  <si>
    <t>CT TNHH SX Hưng Thịnh</t>
  </si>
  <si>
    <t>SX chi tiết, phụ tùng xe máy</t>
  </si>
  <si>
    <t>CT TNHH VLXD Saint-Gobain Bắc Việt Nam</t>
  </si>
  <si>
    <t>Pháp</t>
  </si>
  <si>
    <t>SX tấm thạch cao trọng lượng nhẹ</t>
  </si>
  <si>
    <t>CT TNHH VSIP Hải Phòng</t>
  </si>
  <si>
    <t xml:space="preserve">ĐTXD, khai thác, quản lý, KD khu đô thị, KCN, khu cnghệ, công viên fần mềm </t>
  </si>
  <si>
    <t>CT TNHH Dịch vụ hàng hải PAV</t>
  </si>
  <si>
    <t>Dịch vụ hàng hải</t>
  </si>
  <si>
    <t>CT TNHH Liên hợp Đầu tư Thâm Việt</t>
  </si>
  <si>
    <t>ĐTXD và KD KCN An Dương - GĐ I</t>
  </si>
  <si>
    <t>CT TNHH IHI Infrastructure Asia</t>
  </si>
  <si>
    <t>SX khung thép, cửa chống lũ, thiết bị tích trữ, sp bê tông; Lắp đặt sp bê tông; SX mmtb (hệ thống vận chuyển, hệ thống đóng gói nguyên liệu, thiết bị chứa và đỗ xe, thiết bị mm công trình xây dựng, công nghiệp hàng không, vũ trụ, thiết bị bốc dỡ h</t>
  </si>
  <si>
    <t>CT TNHH Parkland Hải Phòng</t>
  </si>
  <si>
    <t>DV tư vấn và quản lý BĐS, QLKD, tư vấn tiếp thị, đầu tư</t>
  </si>
  <si>
    <t>CT TNHH Well Power (Việt Nam)</t>
  </si>
  <si>
    <t>SX đồ chơi, đồng hồ treo tường, sản phẩm nhựa</t>
  </si>
  <si>
    <t>CT TNHH Major Việt Nam</t>
  </si>
  <si>
    <t>Đài Loan</t>
  </si>
  <si>
    <t>Kinh doanh dịch vụ khách sạn</t>
  </si>
  <si>
    <t>CT TNHH SITC Việt Nam</t>
  </si>
  <si>
    <t>Cung cấp dịch vụ giao nhận hàng hóa và dịch vụ đại lý tàu biển</t>
  </si>
  <si>
    <t>18/6/2009</t>
  </si>
  <si>
    <t>CT Thương mại Vĩ Lâm</t>
  </si>
  <si>
    <t>SX bao bì nhựa, in nhãn mác, in bao bì, gia công khuôn đúc, thực hiện QXNK: giầy dép, đồ điện, VLXD (trừ xi măng, sắt, thép), băng dính, hộp carton, dụng cụ cầm tay, đinh ốc các loại.</t>
  </si>
  <si>
    <t>28/8/2009</t>
  </si>
  <si>
    <t xml:space="preserve">CT TNNHH Thành Công Cửu Phú </t>
  </si>
  <si>
    <t>XD nhà các loại, XD BĐS</t>
  </si>
  <si>
    <t>CT TNHH Anh Trung</t>
  </si>
  <si>
    <t>Thực hiện QXK, QNK phụ tùng ô tô, máy nông cụ, ngư cụ, cơ khí</t>
  </si>
  <si>
    <t>CT TNHH Kính nổi Mỹ Trung Việt</t>
  </si>
  <si>
    <t>SX kính nổi</t>
  </si>
  <si>
    <t>CT TNHH Á Phong</t>
  </si>
  <si>
    <t>Thực hiện QXK, QNK ô tô, xe máy, linh kiện phụ tùng ô tô, xe máy, tàu hỏa, máy XD; hàng điện máy, điện tử gia dụng; máy tính, thiết bị tin học; nông sản, thủy sản; khoáng sản.</t>
  </si>
  <si>
    <t>CT CP Quốc tế Đức Hòa</t>
  </si>
  <si>
    <t>Sản xuất vôi; thực hiện quyền xuất khẩu than, đá, khoáng sản (trừ các loại nhà nước cấm); thực hiện quyền nhập khẩu sắt, thép</t>
  </si>
  <si>
    <t>CT TNHH Vonfram Á Châu Việt Nam</t>
  </si>
  <si>
    <t>SX và gia công hợp kim vonfram và hợp chất vonfram</t>
  </si>
  <si>
    <t xml:space="preserve"> CT TNHH XD Pruksa Việt Nam</t>
  </si>
  <si>
    <t>Hoạt động xây dựng, DV tư vấn, giám sát, khảo sát XD</t>
  </si>
  <si>
    <t>CT TNHH Hoa Thép Việt Nam</t>
  </si>
  <si>
    <t>SX và chế tạo các bộ phận tàu thủy, thiết bị công nghiệp</t>
  </si>
  <si>
    <t>CT CP Đầu tư và phát triển Việt Anh</t>
  </si>
  <si>
    <t>XD Làng Việt kiều Qubao gồm các hạng mục: biệt thự, căn hộ cao cấp, VP, khu TM, các công trình bổ trợ; XD Trung tâm văn hóa, thể dục thể thao và trường mầm non quốc tế</t>
  </si>
  <si>
    <t>CT TNHH Điện tử Sumida Việt Nam</t>
  </si>
  <si>
    <t>SX và KD biến áp điện, cuộn dây và phụ kiện lq dùng hco thiết bị tự động, thiết bị công nghiệp và y tế</t>
  </si>
  <si>
    <t>CT TNHH S.J Vina</t>
  </si>
  <si>
    <t>SX các sp may mặc, thực hiện QNK sản phẩm may mặc</t>
  </si>
  <si>
    <t>CT TNHH Phụ tùng ô tô Liên Hợp</t>
  </si>
  <si>
    <t>Thực hiện quyền nhập khẩu linh kiện, phụ tùng ô tô</t>
  </si>
  <si>
    <t>CN CT LD TNHH KCN Việt Nam - Singapore tại Hải Phòng</t>
  </si>
  <si>
    <t>XD và KD khu nhà xưởng xây sắn tại Khu đô thị, CN và DV VSIP HP</t>
  </si>
  <si>
    <t>CT TNHH Borun Việt Nam</t>
  </si>
  <si>
    <t>SX, gia công ống dẫn dầu khí chuyên dùng</t>
  </si>
  <si>
    <t>CT TNHH Quốc tế ô tô Kars Hải Phòng</t>
  </si>
  <si>
    <t>Thực hiện QNK các loại xe ô tô và các loại linh kiện, phụ tùng xe ô tô</t>
  </si>
  <si>
    <t>CT TNHH SKT Plasco</t>
  </si>
  <si>
    <t>SX cuộn biến áp sử dụng cho sạc pin điện thoại</t>
  </si>
  <si>
    <t>CT TNHH Northman</t>
  </si>
  <si>
    <t>Thực hiện QXK: khoáng sản (đá vôi, vôi sống), VLXD</t>
  </si>
  <si>
    <t>CT TNHH IMG Việt Nam</t>
  </si>
  <si>
    <t>Thiết kế tàu thủy, cầu</t>
  </si>
  <si>
    <t>06/10/2010</t>
  </si>
  <si>
    <t>CT TNHH Gerbera Precision Việt Nam</t>
  </si>
  <si>
    <t>SX, gia công và lắp ráp để xuất khẩu 100% các bộ phận của bộ đồng hồ đo nước.</t>
  </si>
  <si>
    <t>CT TNHH Kyoritsu Việt nam</t>
  </si>
  <si>
    <t>SX các loại vòng đệm cao su hình chữ O, màng chắn, van, bao gói và các loại phớt dầu cao su.</t>
  </si>
  <si>
    <t>14/10/2010</t>
  </si>
  <si>
    <t>CT TNHH Lichi Việt Nam</t>
  </si>
  <si>
    <t>SX, gia công phụ tùng ô tô, xe máy và thực hiện quyền xuất nhập khẩu các loại máy móc thiết bị, linh kiện ô tô, xe máy</t>
  </si>
  <si>
    <t>15/10/2010</t>
  </si>
  <si>
    <t>CT TNHH Chienmax Việt Nam</t>
  </si>
  <si>
    <t>Thực hiện QXK găng tay,khẩu trang dùng trong CN và phòng thí nghiệm; Thực hiện QNK nguyên liệu SX các sản phẩm trên.</t>
  </si>
  <si>
    <t>18/10/2010</t>
  </si>
  <si>
    <t>CT CP Khu công nghiệp Đình Vũ (DA đầu tư xây dựng công trình cầu cảng hàng lỏng 20.000 DWT khu CN Đình Vũ)</t>
  </si>
  <si>
    <t>Đầu tư xây dựng công trình cầu cảng hàng lỏng 20.000 DWT khu CN Đình Vũ</t>
  </si>
  <si>
    <t>28/10/2010</t>
  </si>
  <si>
    <t>CT TNHH Bao bì Fuxin Việt Nam</t>
  </si>
  <si>
    <t>Trung Quốc, Việt Nam</t>
  </si>
  <si>
    <t>Sản xuất bao bì nhựa</t>
  </si>
  <si>
    <t>16/12/2010</t>
  </si>
  <si>
    <t>Công ty TNHH Quốc tế Thanh Sang Việt Nam</t>
  </si>
  <si>
    <t>SX và lắp ráp các sp đồ chơi bằng nhựa, SX bao bì đóng gói để xuất khẩu và tiêu thụ trong nước</t>
  </si>
  <si>
    <t>23/11/2010</t>
  </si>
  <si>
    <t>Công ty TNHH Thương mại Kokuyo Việt Nam</t>
  </si>
  <si>
    <t>Nhật bản</t>
  </si>
  <si>
    <t>Phân phối Văn phòng phẩm</t>
  </si>
  <si>
    <t>28/12/2010</t>
  </si>
  <si>
    <t>Công ty TNHH Bucheon Việt Nam</t>
  </si>
  <si>
    <t>Sản xuất dây cáp điện tử cao cấp cho máy điều hòa, máy giặt, máy hút bụi, xe ô tô…; cho thuê nhà xưởng dôi dư</t>
  </si>
  <si>
    <t>29/01/2011</t>
  </si>
  <si>
    <t>Công ty TNHH Tiếp vận SITC - Đình Vũ</t>
  </si>
  <si>
    <t>Singapore, Việt Nam</t>
  </si>
  <si>
    <t>Dịch vụ giao nhận, đại lý tàu, giao thông vận tải đa phương thức, vận tải đường bộ, khai thác kho bãi…</t>
  </si>
  <si>
    <t>21/02/2011</t>
  </si>
  <si>
    <t>Công ty TNHH ALEWIJNSE MARINE Việt Nam</t>
  </si>
  <si>
    <t>Romania</t>
  </si>
  <si>
    <t>Thực hiện QNK, QXK các thiết bị điện trong công nghiệp tàu thủy; Bảo trì, bảo dưỡng, lắp đặt, sửa chữa các thiết bị đó.</t>
  </si>
  <si>
    <t>Công ty TNHH KS. Việt Nam</t>
  </si>
  <si>
    <t>Sản xuất linh kiện dùng trong thiết bị sử dụng gas</t>
  </si>
  <si>
    <t>Công ty CP Across</t>
  </si>
  <si>
    <t>Nhật Bản, VN</t>
  </si>
  <si>
    <t>Sản xuất  ván gỗ lát sàn cung cấp cho thị trường trong và ngoài nước</t>
  </si>
  <si>
    <t>22/3/2011</t>
  </si>
  <si>
    <t>Công ty TNHH May mặc Danh Hóa Việt Nam</t>
  </si>
  <si>
    <t>SX sợi, vải dệt thoi, vải dệt kim, vải đan móc, hàng may sẵn, trang phục dệt kim, giày dép</t>
  </si>
  <si>
    <t>31/3/2011</t>
  </si>
  <si>
    <t>Công ty TNHH Hungtat Loco Việt Nam</t>
  </si>
  <si>
    <t>SX bao bì từ plastic</t>
  </si>
  <si>
    <t>14/4/2011</t>
  </si>
  <si>
    <t>Công ty TNHH Cơ khí RK</t>
  </si>
  <si>
    <t>SX, gia công để XK các loại thùng chứa,lò công nghiệp, sp chịu nhiệt, các loại máy móc bằng kim loại và các bộ phận liên quan</t>
  </si>
  <si>
    <t>29/4/2011</t>
  </si>
  <si>
    <t>Công ty TNHH Thương mại Quốc tế YADIS Hải Phòng</t>
  </si>
  <si>
    <t>Thực hiện quyền nhập khẩu hóa chất, dầu keo, khuôn in, đai sắt, gương thủy tinh, kính nổi...; thực hiện quyền xuất khẩu kính xây dựng, nông sản, thực phẩm, xi măng, vật liệu xây dựng...</t>
  </si>
  <si>
    <t>26/5/2011</t>
  </si>
  <si>
    <t>CT TNHH VPP Quốc tế</t>
  </si>
  <si>
    <t>SX bút chì, phấn màu, bút chì màu, bút sáp màu, bút đánh dấu, các loại bút văn phòng và dụng cụ vẽ thủ công; thực hiện quyền xuất khẩu, quyền nhập khẩu, phân phối (không thành lập cơ sở bán buôn) bút chì, bút chì màu các loại</t>
  </si>
  <si>
    <t>06/06/2011
16/11/2015</t>
  </si>
  <si>
    <t xml:space="preserve">Dự án khai thác mỏ đá vôi cung cấp nguyên liệu sản xuất xi măng cho Công ty Xi măng Chinfon </t>
  </si>
  <si>
    <t xml:space="preserve">Khai thác mỏ đá vôi cung cấp nguyên liệu SX xi măng cho Cty XM Chinfon </t>
  </si>
  <si>
    <t>1/7/2011</t>
  </si>
  <si>
    <t>Công ty TNHH Công nghệ máy văn phòng KYOCERA Việt Nam</t>
  </si>
  <si>
    <t>Sản xuất, tiêu thụ các loại sản phẩm máy in, máy photocopy đa chức năng và các sản phẩm thiết bị văn phòng khác (bao gồm cả các cấu kiện và phụ kiện đi kèm); Tân trang, thiết kế và phát triển các loại sản phẩm máy in, máy fotocopy đa chức năng...; Thực hiện quyền XK các linh phụ kiện máy in, máy photocopy</t>
  </si>
  <si>
    <t>05/7/2011</t>
  </si>
  <si>
    <t xml:space="preserve">Chi nhánh Công ty TNHH Fwu Ji Resins Chemical Industry (VN) </t>
  </si>
  <si>
    <t>SX, kinh doanh và gia công các loại keo, chất pha keo, chất xử lý bề mặt dùng cho ngành giày, vải và gỗ</t>
  </si>
  <si>
    <t>5/7/2011</t>
  </si>
  <si>
    <t xml:space="preserve">Công ty TNHH Platinum Việt Nam Interworld </t>
  </si>
  <si>
    <t xml:space="preserve">Sản xuất đồ kim hoàn và chi tiết liên quan; xuất khẩu đồ trang sức bằng vàng, bạc, bạch kim, đá quý và đá bán quý. </t>
  </si>
  <si>
    <t>28/7/2011</t>
  </si>
  <si>
    <t>Công ty TNHH Seething VN</t>
  </si>
  <si>
    <t>SX giày dép các loại</t>
  </si>
  <si>
    <t>3/8/2011</t>
  </si>
  <si>
    <t>Công ty TNHH Chung Yang Foods VN</t>
  </si>
  <si>
    <t>Sxdầu vừng, bột vừng</t>
  </si>
  <si>
    <t>17/8/2011</t>
  </si>
  <si>
    <t>CT TNHH Hóa chất công nghiệp</t>
  </si>
  <si>
    <t>Nhật Bản, Đài Loan</t>
  </si>
  <si>
    <t>SX nguyên liệu thô dùng trong công nghiệp sản xuất chất tẩy rửa</t>
  </si>
  <si>
    <t>5/9/2011</t>
  </si>
  <si>
    <t>CT TNHH Daiso (Việt Nam)</t>
  </si>
  <si>
    <t>SX, chế biến, hoàn thiện các sản phẩm đồ gỗ, đồ nhựa gia dụng, đồ kim khí gia dụng và sản phẩm may; Sản xuất đồ dùng bằng kim loại cho nhà bếp, nhà vệ sinh và nhà ăn; DV kho hàng và lưu giữ hàng hóa; Thực hiện QNK, QXK và QPP bán buôn; SX vải không dệt từ nhựa nguyên sinh</t>
  </si>
  <si>
    <t>15/9/2011</t>
  </si>
  <si>
    <t>CT TNHH May xuất khẩu Tân Dương</t>
  </si>
  <si>
    <t>sản xuất hàng may mặc xuất khẩu, may đồng phục công sở</t>
  </si>
  <si>
    <t>28/9/2011</t>
  </si>
  <si>
    <t>CT TNHH Somerset Central TD</t>
  </si>
  <si>
    <t>Kinh doanh DV khách sạn, căn hộ cho thuê ngắn ngày; kinh doanh bất động sản (căn hộ cho thuê dài hạn)</t>
  </si>
  <si>
    <t>30/9/2011</t>
  </si>
  <si>
    <t xml:space="preserve">CT TNHH Vật liệu Nam châm Shin-Etsu Việt Nam </t>
  </si>
  <si>
    <t xml:space="preserve">Nhật Bản </t>
  </si>
  <si>
    <t>Tinh chế các sản phẩm đất hiếm, hợp kim đất hiếm từ bột năm châm vĩnh cửu</t>
  </si>
  <si>
    <t>4/10/2011</t>
  </si>
  <si>
    <t>CT TNHH Fuji Seiko Việt Nam</t>
  </si>
  <si>
    <t>SX và kinh doanh bộ điều chỉnh nhiệt cho hệ thống làm mát của ô tô</t>
  </si>
  <si>
    <t>5/10/2011</t>
  </si>
  <si>
    <t>CT TNHH sản xuất phụ tùng ô tô Bảo Tiệp Hải Phòng</t>
  </si>
  <si>
    <t>SX piston, xéc măng, bugi, xích cam, xi lanh, tay biên, giảm sóc ô tô</t>
  </si>
  <si>
    <t>Công ty CP Greeting Fortune Container Việt Nam</t>
  </si>
  <si>
    <t>Sửa chữa, lắp đặt, báo dưỡng các loại container</t>
  </si>
  <si>
    <t>18/10/2011</t>
  </si>
  <si>
    <t>Công ty TNHH KNC Việt Nam</t>
  </si>
  <si>
    <t>Thực hiện quyền XNK các loại máy móc, thiết bị, phụ tùng và các dịch vụ liên quan khác</t>
  </si>
  <si>
    <t>21/10/2011</t>
  </si>
  <si>
    <t>Công ty TNHH Global Resources Group Việt Nam</t>
  </si>
  <si>
    <t>SX trang phục bảo hộ công nghiệp (mặc 1 lần ) để xuất khẩu</t>
  </si>
  <si>
    <t>28/10/2011</t>
  </si>
  <si>
    <t>Công ty TNHH Cảng Công-ten-nơ Quốc tế HP</t>
  </si>
  <si>
    <t>Dự án Cảng cửa ngõ Quốc tế Hải Phòng - giai đoạn khởi động: Đầu tư xây dựng hai bến giai đoạn khởi động cho tàu công-ten-nơ, tàu tổng hợp có trọng tải đến 50.000DWT đủ tải và tàu 100.000 DWT giảm tải</t>
  </si>
  <si>
    <t>04/11/2011</t>
  </si>
  <si>
    <t>Công ty TNHH INSTANTA Việt Nam</t>
  </si>
  <si>
    <t>Quốc đảo Marshall</t>
  </si>
  <si>
    <t>Chế biến cà phê hòa tan nguyên chất và cà phê hòa tan trộn sẵn; Đóng gói cà phê hòa tan nguyên chất và cà phê hòa tan trộn sẵn</t>
  </si>
  <si>
    <t>23/12/2011</t>
  </si>
  <si>
    <t>Công ty TNHH Thiết bị hàng hải Hà Lan - Thái Bình Dương</t>
  </si>
  <si>
    <t>Lắp ráp máy móc thiết bị hàng hải, nội thất tàu thủy; Tư vấn kỹ thuật liên quan đến đóng tàu</t>
  </si>
  <si>
    <t>4/1/2012</t>
  </si>
  <si>
    <t>CT CP Đầu tư sản xuất và thương mại Ngôi sao xanh</t>
  </si>
  <si>
    <t>SX vải sợi thủy tinh, các sản phẩm từ vải sợi thủy tinh và vật liệu nhựa phực hợp composite</t>
  </si>
  <si>
    <t>CT TNHH SX lốp xe Bridgestone VN</t>
  </si>
  <si>
    <t>SX va xuất khẩu 100% sp lốp cao su; SX XK các vật liệu dùng để SX lốp xe cao su</t>
  </si>
  <si>
    <t>06/2/2012</t>
  </si>
  <si>
    <t>CT TNHH chế tạo Zeon Việt Nam</t>
  </si>
  <si>
    <t>SX các sản phẩm bằng kim loại</t>
  </si>
  <si>
    <t>13/02/2012</t>
  </si>
  <si>
    <t>Công ty TNHH Bất động sản Parkson HBT</t>
  </si>
  <si>
    <t>Thực hiện dịch vụ tư vấn và quản lý bất động sản, nghiên cứu thị trường, tư vấn quản lý và dịch vụ liên quan đến tư vấn quản lý</t>
  </si>
  <si>
    <t>14/02/2012</t>
  </si>
  <si>
    <t>CT TNHH GTR Việt Nam</t>
  </si>
  <si>
    <t>Thực hiện quyền xuất khẩu các loại mặt hàng kim loại, quặng kim loại, thiết bị, máy móc, vật liệu xây dựng; Đúc mẫu các sản phẩm đúc bằng nhôm hợp kim và đồng.</t>
  </si>
  <si>
    <t>CT TNHH Yamada Yohei</t>
  </si>
  <si>
    <t>Hoạt động tư vấn quản lý; Thực hiện QXK các mặt hàng gia dụng</t>
  </si>
  <si>
    <t>CT TNHH Hàng hóa TGO Hải Phòng</t>
  </si>
  <si>
    <t>Thực hiện quyền XNK, bán buôn (không thành lập cơ sỏ bán buôn) phân bón, nông sản, lưu huỳnh; Thực hiện QNK phân bón, lưu huỳnh, phế liệu gỗ và mùn cưa, dầu ăn; Thực hiện QXK nông sản</t>
  </si>
  <si>
    <t>22/3/2012</t>
  </si>
  <si>
    <t>CT TNHH Prime Fiberglass Việt Nam</t>
  </si>
  <si>
    <t>SX sợi thủy tinh và các sf từ sợi thủy tinh</t>
  </si>
  <si>
    <t>27/3/2012</t>
  </si>
  <si>
    <t>CT TNHH Environstar</t>
  </si>
  <si>
    <t>CT TNHH Công nghiệp Nishina Việt Nam</t>
  </si>
  <si>
    <t>SX để xuất khẩu toàn bộ thiết bị thủy lực cho máy xây dựng và các loại xe công nghiệp</t>
  </si>
  <si>
    <t>CT TNHH Nipro Pharma Việt Nam</t>
  </si>
  <si>
    <t>SX thuốc chất lượng cao, giá thành rẻ để xuất khẩu trên toàn TG</t>
  </si>
  <si>
    <t>15/5/2012</t>
  </si>
  <si>
    <t xml:space="preserve">CT TNHH Bosong Hitech </t>
  </si>
  <si>
    <t>Cung cấp dịch vụ xử lý nhiệt các mối hàn, mối nối, đường ống, kết cấu thép, bồn bể áp lực</t>
  </si>
  <si>
    <t>CT TNHH Aichi Việt Nam</t>
  </si>
  <si>
    <t>Bán buôn kim loại, quặng kim loại, máy móc thiết bị, phụ tùng máy khác; Sửa chữa lắp đặt mmtb công nghiệp</t>
  </si>
  <si>
    <t>CT TNHH Công nghiệp Kein Hing VN</t>
  </si>
  <si>
    <t>Dập tạo hình kim loại tấm, gia công cơ khí chính xác, lắp ráp phụ kiện, SX và chế tạo các dụng cụ và khuôn; cho thuê nhà xưởng dôi dư</t>
  </si>
  <si>
    <t>CT TNHH Ngôi sao xanh tương lai</t>
  </si>
  <si>
    <t>Cung cấp DV vận tải hàng hóa bằng đường bộ và các dịch vụ khác liên quan đến vận tải (kho bãi, lưu giữ hàng hóa, bốc xếp hàng hóa); Vệ sinh nhà cửa và các công trình; sửa chữa các sản phẩm kim loại đúc sẵn; lắp đặt máy móc và thiết bị công nghiệp</t>
  </si>
  <si>
    <t>CT TNHH Tư vấn đầu tư Việt Nhật</t>
  </si>
  <si>
    <t>Tư vấn quản lý, nghiên cứu thị trường và thăm dò dư luận</t>
  </si>
  <si>
    <t>CT TNHH Đồ chơi Lucky (Việt Nam)</t>
  </si>
  <si>
    <t>Sản xuất đồ chơi, trò chơi từ nhựa và hợp kim</t>
  </si>
  <si>
    <t>CT TNHH Tiếp vận Quốc tế Smart</t>
  </si>
  <si>
    <t>Dịch vụ đại lý vận tải hàng hóa: giao nhận vận tải bằng đường biển, đường bộ, đường sắt và đường hàng không; Hoạt động dịch vụ hõ trợ khác liên quan đến vận tải</t>
  </si>
  <si>
    <t>13/8/2012</t>
  </si>
  <si>
    <t>Cty TNHH Dầu nhờn Idemitsu Việt Nam</t>
  </si>
  <si>
    <t>SX, pha chế các loại dầu bôi trơn, cung cấp các dịch vụ hỗ trợ tiêu thụ sp, hỗ trợ kỹ thuật; hoạt động mua bán hàng hóa và các hoạt động liên quan trực tiếp đến mua bán hàng hóa</t>
  </si>
  <si>
    <t>17/8/2012</t>
  </si>
  <si>
    <t>Cty TNHH Fuji Xerox Hải Phòng</t>
  </si>
  <si>
    <t xml:space="preserve">Sản xuất thiết bị văn phòng và các phụ kiện (máy in laser, máy photocopy điện tử kỹ thuật số, máy đa chức năng điện tử kỹ thuật số, thiết bị quét ảnh laser) </t>
  </si>
  <si>
    <t>28/8/2012</t>
  </si>
  <si>
    <t>Cty TNHH Dongjin Techwin Vina</t>
  </si>
  <si>
    <t>giai đoạn 1: sản xuất các linh kiện, bộ phận bằng nhựa của máy giặt, toàn bộ (100%) sản phẩm để xuất khẩu; sản xuất các linh kiện nhựa, điện tử của các thiết bị điện tử gia dụng khác.</t>
  </si>
  <si>
    <t>19/9/2012</t>
  </si>
  <si>
    <t>CT TNHH Thương mại Gia Hội</t>
  </si>
  <si>
    <t xml:space="preserve">Thực hiện QXK gỗ </t>
  </si>
  <si>
    <t>26/9/2012</t>
  </si>
  <si>
    <t>CT TNHH MTV Kho vận hóa chất Aureole</t>
  </si>
  <si>
    <t>Pha loãng hóa chất công nghiệp; Thực hiện QXNK, QPP NaOH</t>
  </si>
  <si>
    <t>28/9/2012</t>
  </si>
  <si>
    <t>CT TNHH JX Nippon Oil &amp; Energy Việt Nam</t>
  </si>
  <si>
    <t>SX và pha chế dầu bôi trơn; Cung cấp DV hỗ trợ tiêu thụ, xuất khẩu sp, dịch vụ hỗ trợ kỹ thuật</t>
  </si>
  <si>
    <t>CT TNHH Iiyama Seiki Việt Nam</t>
  </si>
  <si>
    <t>SX và kinh doanh linh kiện cơ khí chính xác</t>
  </si>
  <si>
    <t>CT TNHH Hanmi Flexiple Vina</t>
  </si>
  <si>
    <t>SX linh kiện bằng nhựa cho máy hút bụi và các linh kiện điện tử cho các sp điện tử gia dụng khác</t>
  </si>
  <si>
    <t>17/10/2012</t>
  </si>
  <si>
    <t>CN CT TNHH Jollibee Việt Nam tại Hải Phòng</t>
  </si>
  <si>
    <t>Phillipin</t>
  </si>
  <si>
    <t>Kinh doanh thức ăn nhanh tại Hải Phòng</t>
  </si>
  <si>
    <t>26/10/2012</t>
  </si>
  <si>
    <t>CT TNHH ShinYong Việt Nam</t>
  </si>
  <si>
    <t>SX các sp làm từ hạt nhựa và nhựa như các loại túi nhựa, cuộn nhựa và các sp nhựa khác; Thực hiện quyền XK mặt hàng khăn dệt may</t>
  </si>
  <si>
    <t>CT TNHH P.I.T Vina</t>
  </si>
  <si>
    <t>SX hàng may mặc, trang phục</t>
  </si>
  <si>
    <t>21/11/2012</t>
  </si>
  <si>
    <t>CT TNHH May quốc tế Michelle VN</t>
  </si>
  <si>
    <t>SX hàng may mặc</t>
  </si>
  <si>
    <t>29/11/2012</t>
  </si>
  <si>
    <t>CTTNHH Megatech Việt Nam</t>
  </si>
  <si>
    <t>Thực hiện quyền XNK các nguyên liêu, vật liệu, máy móc…; Lắp đặt, sửa chữa, bảo dưỡng máy móc thiết bị</t>
  </si>
  <si>
    <t>Chi nhánh CT TNHH Bánh ngọt CJ Việt Nam tại Hải Phòng</t>
  </si>
  <si>
    <t>SX các loại bánh ngọt, kem, cà phê</t>
  </si>
  <si>
    <t>CT TNHH Eidensha Việt Nam</t>
  </si>
  <si>
    <t>Thực hiện quyền XNK, quyền phân phối bán buôn và bán lẻ các nguyên liêu, vật liệu, máy móc…; Lắp đặt, sửa chữa, bảo dưỡng máy móc thiết bị</t>
  </si>
  <si>
    <t>28/12/2012</t>
  </si>
  <si>
    <t>CT TNHH SITC Logistics Việt Nam</t>
  </si>
  <si>
    <t>dịch vụ giao nhận hàng hóa</t>
  </si>
  <si>
    <t>21/12/2012</t>
  </si>
  <si>
    <t>CT TNHH Cheng - V</t>
  </si>
  <si>
    <t>SX gia công bộ phận, chi tiết cho giày; dụng cụ thể thao bằng cao su</t>
  </si>
  <si>
    <t>26/12/2012</t>
  </si>
  <si>
    <t>CT TNHH Winel Việt Nam</t>
  </si>
  <si>
    <t>SX và lắp ráp van thông gió, cửa/nắp hầm hàng, cửa trượt; sản xuất và lắp ráp các loại cửa tàu thủy và chi tiết cho các loại cửa tàu thủy</t>
  </si>
  <si>
    <t>CT TNHH Yoshino Denka Kogyo VN</t>
  </si>
  <si>
    <t>Mạ và xử lý nhiệt linh kiện ô tô</t>
  </si>
  <si>
    <t>CT TNHH Jika Jika</t>
  </si>
  <si>
    <t>SX và kinh doanh hợp kim Nd-Fe-B, nam châm Nd-Fe-B, động cơ trục sử dụng  nam châm Nd-Fe-B, thiết kế động cơ trục.</t>
  </si>
  <si>
    <t>CT TNHH Pruksa Việt Nam</t>
  </si>
  <si>
    <t>Đầu tư XD khu nhà ở cho người có thu nhập thấp</t>
  </si>
  <si>
    <t>CT TNHH Crystal Sweater Việt Nam</t>
  </si>
  <si>
    <t>Bermuda</t>
  </si>
  <si>
    <t>SX các loại sp áo bằng các chất liệu bông, len, sợi để XK</t>
  </si>
  <si>
    <t>CTNHH Công nghệ đột dập Mochizuki Việt Nam</t>
  </si>
  <si>
    <t>SX để xuất khẩu (100%)  sản phẩm  phụ kiện ô tô và phụ kiện điện</t>
  </si>
  <si>
    <t>24/1/2013</t>
  </si>
  <si>
    <t>CT TNHH Zhongxin Ya Tai VN</t>
  </si>
  <si>
    <t>SX Xk bộ dụng cụ ăn bằng nhựa và gói giấy ăn phục vụ khách trên máy bay</t>
  </si>
  <si>
    <t>30/01/2013</t>
  </si>
  <si>
    <t>Chi nhánh CT TNHH  IHI Infrastructure Asia</t>
  </si>
  <si>
    <t>SX két cấu thép, bê tông va bê tông cốt thép, mmtb</t>
  </si>
  <si>
    <t>22/2/2013</t>
  </si>
  <si>
    <t>CT TNHH NIXX Việt Nam</t>
  </si>
  <si>
    <t>Thực hiện QXNK, PP bán buôn, bán lẻ (không thành lập cơ sở các nguyên vật liệu, sp từ nhựa, giấy, linh kiện, vật tư</t>
  </si>
  <si>
    <t>CT TNHH Bông Hàn Quốc</t>
  </si>
  <si>
    <t>SX bông nhân tạo phục vụ SX chăn ga gối đệm</t>
  </si>
  <si>
    <t>CT TNHH V&amp;L Packaging Việt Nam</t>
  </si>
  <si>
    <t>Gia công, SX và XK bao bì bằng giấy, bìa, giấy chế phẩm in màu (Bao gồm công đoạn in màu trên bao bì, bìa, giấy chế phẩm in màu), SX vỏ máy vi tính</t>
  </si>
  <si>
    <t>28/5/2013</t>
  </si>
  <si>
    <t>CT TNHH Thép JFE Shoji Hải Phòng</t>
  </si>
  <si>
    <t>Gia công sản phẩm thép và sản phẩm kim loại màu; Thực hiện QXNK các sản phẩm sắt, thép, gang thỏi và gang kính</t>
  </si>
  <si>
    <t>31/5/2013</t>
  </si>
  <si>
    <t>CT TNHH Y-TEC Việt Nam</t>
  </si>
  <si>
    <t>Nghiên cứu phát triển sản xuất các bộ phận giảm chấn bằng cao su cho ô tô và sản xuất khuôn</t>
  </si>
  <si>
    <t>CT APR Project Việt Nam</t>
  </si>
  <si>
    <t>Dịch vụ bảo vệ môi trường, quản lý dự án xử lý chất thải</t>
  </si>
  <si>
    <t>CT TNHH Caitac-Nisshin Việt Nam</t>
  </si>
  <si>
    <t>SX hàng may mặc, kiểm tra sp công nghiệp nhẹ; thực hiện quyền XNK mặt hàng nguyên phụ liệu và sản phẩm may mặc, máy móc thiết bị, phụ tùng ngành may</t>
  </si>
  <si>
    <t>18/6/2013</t>
  </si>
  <si>
    <t>CT TNHH Yusen Hải Phòng</t>
  </si>
  <si>
    <t>KD BĐS: xây dựng nhà xưởng, kho bãi để cho thuê</t>
  </si>
  <si>
    <t>28/6/2013</t>
  </si>
  <si>
    <t>CT TNHH KJM Industries (Việt Nam)</t>
  </si>
  <si>
    <t>SX, gia công va li, túi xách, ba lô</t>
  </si>
  <si>
    <t>CT TNHH King Plastic</t>
  </si>
  <si>
    <t>SX các loại chai nhựa, hộp đựng và nắp đậy</t>
  </si>
  <si>
    <t>CT TNHH IML Technology Việt Nam</t>
  </si>
  <si>
    <t>Indonesia</t>
  </si>
  <si>
    <t>SX bao bì từ nhựa và sợi bằng công nghệ ép phun</t>
  </si>
  <si>
    <t>CT TNHH Thép Dongbu Việt Nam</t>
  </si>
  <si>
    <t>SX gang thành phẩm; sản xuất khí oxy, Nitơ, Argon</t>
  </si>
  <si>
    <t>15/7/2013</t>
  </si>
  <si>
    <t>CT TNHH Knauf Việt Nam</t>
  </si>
  <si>
    <t>SX tấm thạch cao và khung định hình kim loại; dịch vụ bổ trợ logistics khác; hoạt động mua bán hàng hóa và các hoạt động liên quan trực tiếp đến mua bán hàng hóa</t>
  </si>
  <si>
    <t>CT TNHH Kyoto Shoko Việt Nam</t>
  </si>
  <si>
    <t>Sửa chữa mmtb, lắp đặt mm và tb công nghiệp (bao gồm mm,tb y tế và mmtb SX thuốc)</t>
  </si>
  <si>
    <t>27/8/2013</t>
  </si>
  <si>
    <t>CT TNHH Thực nghiệp Hoa Duyệt - Hải Phòng - Việt Nam</t>
  </si>
  <si>
    <t>SX tinh chất Sodium Citrate (phụ gia thực phẩm) từ acid citric</t>
  </si>
  <si>
    <t>CT TNHH LG Electronics Việt Nam Hải Phòng</t>
  </si>
  <si>
    <t>SX sản phẩm điện tử, ti vi, máy điều hòa nhiệt độ, máy hút bụi, máy giặt, điện thoại di động thông minh và các sản phẩm điện tử khác; Cung cấp dịch vụ sau bán hàng, dịch vụ lắp đặt, bảo trì, sửa chữa, bảo hành cho tất cả các sản phẩm của LG; kinh doanh bất động sản; hoạt động mua bán hàng hóa và các hoạt động liên quan trực tiếp đến mua bán hàng hóa</t>
  </si>
  <si>
    <t>13/9/2013</t>
  </si>
  <si>
    <t>Chi nhánh CT TNHH EPE Packaging Việt Nam tại Hải Phòng</t>
  </si>
  <si>
    <t>SX mút xốp, khay nhựa và bao bì bằng carton</t>
  </si>
  <si>
    <t>16/9/2013</t>
  </si>
  <si>
    <t>CT TNHH Quốc tế Thử nghiệm và Giám định hàng tiêu dùng Việt Nam</t>
  </si>
  <si>
    <t>Thành lập phòng thử nghiệm nhắm cung cấp dịch vụ thử nghiệm các sản phẩm đồ chơi, giày dép, may mặc, điện tử điện lạnh</t>
  </si>
  <si>
    <t>23/9/2013</t>
  </si>
  <si>
    <t>CT TNHH Shoetech</t>
  </si>
  <si>
    <t>Cung cấp dịch vụ nghiên cứu thị trường trong lĩnh vực da giày và dệt may</t>
  </si>
  <si>
    <t>CT TNHH Lite On Việt Nam</t>
  </si>
  <si>
    <t>Sản xuất các thiết bị điện tử và thiết bị ngoại vi khác; bảo trì, bảo dưỡng, sửa chữa thiết bị, linh kiện điện tử và dụng cụ quang học</t>
  </si>
  <si>
    <t>CT TNHH Quốc tế Hanla</t>
  </si>
  <si>
    <t>Thực hiện QXK đá các loại, xi măng và các sp từ xi măng, gỗ, đá; Thực hiện QNK gạch, ngói; Môi giới bất động sản</t>
  </si>
  <si>
    <t>13/11/2013</t>
  </si>
  <si>
    <t>CT TNHH Federal-Mogul (Việt Nam)</t>
  </si>
  <si>
    <t xml:space="preserve">Luxembourg </t>
  </si>
  <si>
    <t>SX bộ phận bảo vệ cho hệ thống dây dẫn ô tô và bộ phận xe cơ giới</t>
  </si>
  <si>
    <t>20/12/2013</t>
  </si>
  <si>
    <t>CT TNHH Tamada Việt Nam</t>
  </si>
  <si>
    <t>SX, chế tạo, lắp ráp các loại bồn, bể chứa, ống dẫn, xilo bằng kim loại; SX các sp theo khuôn bằng nhựa tổng hợp (FRP)</t>
  </si>
  <si>
    <t>26/12/2013</t>
  </si>
  <si>
    <t xml:space="preserve">CT TNHH Minato Việt Nam </t>
  </si>
  <si>
    <t>Quy hoạch, xây dựng và phát triển cơ sở hạ tầng; Khu căn hộ và căn hộ cao cấp cùng các hạng mục phụ trợ để bán và cho thuê; Tổ hợp trung tâm thương mại và mua sắm đạt tiêu chuẩn quốc tế, kể cả cửa hàng cho cư dân địa phương, khách du lịch và khách tham quan; các cơ sở khác phục vụ cho cư dân. (Lô B của Dự án Phát triển Khu đô thị Ven sông)</t>
  </si>
  <si>
    <t xml:space="preserve">CT TNHH Chiyoda Việt Nam </t>
  </si>
  <si>
    <t>Quy hoạch, xây dựng và phát triển cơ sở hạ tầng; Khu căn hộ và căn hộ cao cấp cùng các hạng mục phụ trợ để bán và cho thuê; Tổ hợp trung tâm thương mại và mua sắm đạt tiêu chuẩn quốc tế, kể cả cửa hàng cho cư dân địa phương, khách du lịch và khách tham quan; các cơ sở khác phục vụ cho cư dân. (Lô A của Dự án Phát triển Khu đô thị Ven sông)</t>
  </si>
  <si>
    <t xml:space="preserve">CT TNHH CHUO Việt Nam </t>
  </si>
  <si>
    <t>Quy hoạch, xây dựng và phát triển cơ sở hạ tầng; Khu căn hộ và căn hộ cao cấp cùng các hạng mục phụ trợ để bán và cho thuê; Tổ hợp trung tâm thương mại và mua sắm đạt tiêu chuẩn quốc tế, kể cả cửa hàng cho cư dân địa phương, khách du lịch và khách tham quan; các cơ sở khác phục vụ cho cư dân. (Lô C của Dự án Phát triển Khu đô thị Ven sông)</t>
  </si>
  <si>
    <t>31/12/2013</t>
  </si>
  <si>
    <t>CT TNHH Cơ khí và xây dựng GLC Việt Nam</t>
  </si>
  <si>
    <t>Brunei</t>
  </si>
  <si>
    <t>SX cấu kiện kim loại: SX hệ thống kiểm soát chất lượng không khí, SX thùng, bể chứa và dụng cụ chứa đựng bằng kim loại, sửa chữa mmtb, lắp đặt mmtb công nghiệp</t>
  </si>
  <si>
    <t>23/01/2014</t>
  </si>
  <si>
    <t>CT TNHH Điện tử Dong Yang Hải Phòng</t>
  </si>
  <si>
    <t>SX các chi tiết, linh kiện nhựa cho sản phẩm điện, điện tử và phụ tùng ô tô; SX sp đóng gói cho các sp điện và điện tử</t>
  </si>
  <si>
    <t>CT TNHH Comet Việt Nam</t>
  </si>
  <si>
    <t>SX các chi tiết, linh kiện sử dụng trong ngành công nghiệp điện, điện tử và cơ khí</t>
  </si>
  <si>
    <t>24/01/2014</t>
  </si>
  <si>
    <t>CT TNHH Jasan Việt Nam</t>
  </si>
  <si>
    <t>SX tất</t>
  </si>
  <si>
    <t>25/01/2014</t>
  </si>
  <si>
    <t>CT TNHH Young Mind Việt Nam</t>
  </si>
  <si>
    <t>SX, tiêu thụ các sản phẩm giày, dép; đồ chơi, mũ, túi, dụng cụ thể thao từ nhựa EVA</t>
  </si>
  <si>
    <t>17/02/2014</t>
  </si>
  <si>
    <t>CT TNHH Dệt Lục Bảo</t>
  </si>
  <si>
    <t>SX sợi dệt (không có công đoạn tẩy, nhuộm sợi)</t>
  </si>
  <si>
    <t>24/02/2014</t>
  </si>
  <si>
    <t>CT TNHH Great Logistics (Việt Nam)</t>
  </si>
  <si>
    <t>DỊch vụ logistics</t>
  </si>
  <si>
    <t>28/02/2014</t>
  </si>
  <si>
    <t>Chi nhánh Cty TNHH Pizza Việt Nam tại Hải Phòng</t>
  </si>
  <si>
    <t>SX các loại thức ăn nhanh</t>
  </si>
  <si>
    <t>CT TNHH Kansai Felt (Việt Nam)</t>
  </si>
  <si>
    <t>SX các linh kiện ổ đĩa cho ô tô, máy tính và các thiết bị linh kiện khác trong thiết bị điện; SX, lắp ráp khuôn; Cho thuê nhà xưởng dôi dư</t>
  </si>
  <si>
    <t>20/3/2014</t>
  </si>
  <si>
    <t>CT TNHH DWC VINA</t>
  </si>
  <si>
    <t xml:space="preserve">Lắp đặt, trang trí nội thất các công trình xây dựng </t>
  </si>
  <si>
    <t>Công ty TNHH REGINA MIRACLE INTERNATIONAL VIỆT NAM</t>
  </si>
  <si>
    <t>SX các loại áo lót, quần lót nữ, giày và quần áo thể thao</t>
  </si>
  <si>
    <t>24/3/2014</t>
  </si>
  <si>
    <t>Công ty TNHH Paloma Việt Nam</t>
  </si>
  <si>
    <t>SX, gia công và lắp ráp bếp ga, bộ dây điện dùng cho bếp ga và các phụ kiện của bếp ga</t>
  </si>
  <si>
    <t>14/4/2014</t>
  </si>
  <si>
    <t>CT Cổ phần công nghiệp Hồng Đức</t>
  </si>
  <si>
    <t>Đầu tư, xây dựng và kinh doanh hệ thống cơ sở hạ tầng khu công nghiệp và dịch vụ hàng hải</t>
  </si>
  <si>
    <t>CT cổ phần khu công nghiệp Hải Phòng</t>
  </si>
  <si>
    <t>Hồng Kong</t>
  </si>
  <si>
    <t>Đầu tư, xây dựng và kinh doanh hạ tầng kỹ thuật khu công nghiệp Nam Đình Vũ (khu 2)</t>
  </si>
  <si>
    <t>15/4/2014</t>
  </si>
  <si>
    <t>Chi nhánh CT TNHH De Heus Hải Phòng</t>
  </si>
  <si>
    <t>SX thức ăn chăn nuôi, thức ăn cho thuỷ sản; thực hiện QNK, phân phối bán buôn ( không thành lập cơ sở bán buôn), phân phối bán lẻ (không thành lập cơ sở bán lẻ) các nguyên liệu SX thức ăn chăn nuôi và thức ăn thủy sản, nguyên liệu thức ăn chăn nuôi nguồn gốc nội địa</t>
  </si>
  <si>
    <t>29/4/2014</t>
  </si>
  <si>
    <t>CT TNHH C.Steinweg Hải Phòng</t>
  </si>
  <si>
    <t>Dịch vụ kho bãi; Các dịch vụ hỗ trợ khác cho tất cả các phương thức vận tải, bao gồm: dịch vụ kiểm tra vận đơn, dịch vụ môi giới vận tải hàng hóa, dịch vụ giám định hàng hóa, dịch vụ lấy mẫu và xác định trọng lượng, dịch vụ nhận và chấp nhận hàng, dịch vụ chuẩn bị chứng từ vận tải; Các hoạt động logistics bổ trợ khác: tiếp nhận, lưu kho và quản lý thông tin liên quan đến vận chuyển và lưu kho hàng hóa trong suốt cả chuỗi logistics, xử lý hàng hóa bị khách hàng trả lại, hàng hóa tồn kho, hàng hóa quá hạn, lỗi mốt và tái phân phối hàng hóa đó, cho thuê và thuê mua container.</t>
  </si>
  <si>
    <t>8/5/2014</t>
  </si>
  <si>
    <t>CT TNHH Steelflex</t>
  </si>
  <si>
    <t>Italy</t>
  </si>
  <si>
    <t>Xây dựng nhà máy sản xuất, lắp ráp các kết cấu khung, thiết bị truyền động, và các linh kiện điện cho sản phẩm trong ngành nội thất</t>
  </si>
  <si>
    <t>22/5/2014</t>
  </si>
  <si>
    <t>CT TNHH sản xuất Long Dương</t>
  </si>
  <si>
    <t>Sản xuất, gia công áo len</t>
  </si>
  <si>
    <t>23/5/2014</t>
  </si>
  <si>
    <t>CT TNHH Cube E&amp;C Vina</t>
  </si>
  <si>
    <t>Cung cấp dịch vụ lắp đặt giàn giáo, quản lý tòa nhà, dịch vụ vệ sinh chung nhà ở, vệ sinh nhà cửa và các công trình khác.</t>
  </si>
  <si>
    <t>26/5/2014</t>
  </si>
  <si>
    <t>CT TNHH Bluecom Vina</t>
  </si>
  <si>
    <t>Xây dựng nhà máy sản xuất loa TV, động cơ rung (điện thoại), tai nghe bluetooth</t>
  </si>
  <si>
    <t>27/5/2014</t>
  </si>
  <si>
    <t>CT TNHH Dongdo electronics Hải Phòng</t>
  </si>
  <si>
    <t>Sản xuất bảng mạch in cho điện thoại di động (công nghệ hàn linh kiện trên bề mặt SMT), sạc pin điện thoại di động và các sản phẩm khác liên quan.</t>
  </si>
  <si>
    <t>03/6/2014</t>
  </si>
  <si>
    <t>CT TNHH thương mại quốc tế Việt Tiến</t>
  </si>
  <si>
    <t>Canada</t>
  </si>
  <si>
    <t>Thực hiện quyền XK xi măng, clinker, xỉ cát; thực hiện quyền NK thạch cao, xỉ cát</t>
  </si>
  <si>
    <t>04/6/2014</t>
  </si>
  <si>
    <t>CT TNHH Dịch vụ hạ tầng Sembcorp Hải Phòng</t>
  </si>
  <si>
    <t>Đầu tư xây dựng hạ tầng kho bãi để cho thuê; kinh doanh dịch vụ kho bãi và lưu giữ hàng hóa, bao gồm cả hoạt động kinh doanh kho bãi container và kho xử lý nguyên liệu, thiết bị; kinh doanh các dịch vụ bổ trợ khác, bao gồm cả hoạt động tiếp nhận, lưu kho và quản lý thông tin liên quan đến vận chuyển và lưu kho hàng hóa trong suốt cả chuỗi logistics; hoạt động xử lý lại hàng hóa bị khách hàng trả lại, hàng hóa tồn kho, hàng hóa quá hạn, lỗi mốt và tái phân phối hàng hóa đó; hoạt động cho thuê và thuê mua container.</t>
  </si>
  <si>
    <t>6/6/2014</t>
  </si>
  <si>
    <t>Nhà máy sản xuất nam châm đất hiếm</t>
  </si>
  <si>
    <t>Sản xuất nam châm đất hiếm từ bột, hợp kim nam châm có mã số nhập khẩu HS 7202.99 và từ bột, hợp kim đất hiếm có mã số nhập khẩu HS 2805.30; toàn bộ (100%) sản phẩm để xuất khẩu.</t>
  </si>
  <si>
    <t>12/6/2014</t>
  </si>
  <si>
    <t>CT TNHH Wide Ball Việt Nam</t>
  </si>
  <si>
    <t>Dự án đầu tư sản xuất dụng cụ thể thao Wide Ball</t>
  </si>
  <si>
    <t>18/6/2014</t>
  </si>
  <si>
    <t>CT TNHH Letex Zipper Việt Nam</t>
  </si>
  <si>
    <t>Sản xuất các sản phẩm khóa dùng trong ngành may mặc</t>
  </si>
  <si>
    <t>23/6/2014</t>
  </si>
  <si>
    <t>CT TNHH Kyatte Quốc tế</t>
  </si>
  <si>
    <t>Sản xuất chân bàn, chân ghế, cửa chống trộm, chống bão và các sản phẩm nội thất bằng kim loại.</t>
  </si>
  <si>
    <t>26/6/2014</t>
  </si>
  <si>
    <t>CT TNHH Serveone (Việt Nam)</t>
  </si>
  <si>
    <t>Hoạt động mua bán hàng hóa và các hoạt động liên quan trực tiếp đến mua bán hàng hóa; Dịch vụ bảo dưỡng, sửa chữa, vận hành, lắp đặt máy móc, thiết bị; Dịch vụ thi công xây dựng nhà cao tầng, công trình kỹ thuật dân dụng, công nghiệp, giao thông và công trình khác; Dịch vụ lắp đặt; Dịch vụ hoàn thiện công trình và các công tác thi công khác; Dịch vụ khảo sát cơ học đất và nền móng; Dịch vụ thiết kế xây dựng công trình; Dịch vụ thiết kế xây dựng công trình; Dịch vụ tư vấn quản lý.</t>
  </si>
  <si>
    <t>27/6/2014</t>
  </si>
  <si>
    <t>CT TNHH Van Der Leun Việt Nam</t>
  </si>
  <si>
    <t>Sản xuất, lắp ráp các loại tủ điện cao cấp và thiết bị liên quan cho ngành hàng hải, công nghiệp và xây dựng.</t>
  </si>
  <si>
    <t>30/6/2014</t>
  </si>
  <si>
    <t>CT TNHH Alfred H Knight Việt Nam</t>
  </si>
  <si>
    <t>Cung cấp dịch vụ phân tích và kiểm định kỹ thuật (ngoại trừ việc kiểm định và cấp giấy chứng nhận cho phương tiện vận tải), bao gồm: dịch vụ kiểm tra và phân tích thành phần và độ tinh khiết của kim loại, đất, khoáng sản và phân bón; Dịch vụ phân tích và kiểm định tính chất vật lý của kim loại, đất, khoáng sản và phân bón; dịch vụ phân tích và kiểm định kỹ thuật khác: khảo sát tính phù hợp của tàu thuyền và nhà kho.</t>
  </si>
  <si>
    <t>CT TNHH HI logistics Vietnam</t>
  </si>
  <si>
    <t>Dịch vụ kho bãi và lưu giữ hàng hóa, bao gồm cả hoạt động kinh doanh kho bãi container và kho xử lý nguyên liệu, thiết bị; Dịch vụ bổ trợ khác, bao gồm cả hoạt động tiếp nhận, lưu kho và quản lý thông tin liên quan đến vận chuyển và lưu kho hàng hóa trong suốt cả chuỗi lô-gi-tíc; hoạt động xử lý hàng hóa bị khách hàng trả lại, hàng hóa tồn kho, hàng hóa quá hạn, lỗi mốt và tái phân phối hàng hóa đó; hoạt động cho thuê và thuê mua container.</t>
  </si>
  <si>
    <t>CT TNHH HKTM VINA</t>
  </si>
  <si>
    <t>Sản xuất băng chuyền tải và máy tự động dùng trong nhà xưởng và cung cấp dịch vụ bảo dưỡng băng chuyền tải và máy tự động dùng trong nhà xưởng để phục vụ duy nhất cho Công ty TNHH LG Electronics Việt Nam Hải Phòng</t>
  </si>
  <si>
    <t>CT TNHH Cap Vina</t>
  </si>
  <si>
    <t>Sản xuất gạt nước ô tô</t>
  </si>
  <si>
    <t>CT TNHH cho thuê kho và nhà xưởng xây sẵn quốc tế Hải Phòng</t>
  </si>
  <si>
    <t>Xây dựng kho, nhà xưởng kèm theo văn phòng để cho thuê</t>
  </si>
  <si>
    <t>CT TNHH Công nghiệp Aspiresun Việt Nam</t>
  </si>
  <si>
    <t>Lắp ráp loa âm thanh để xuất khẩu; cho thuê nhà xưởng, kho dôi dư</t>
  </si>
  <si>
    <t>CT TNHH Sanshin Châu Á</t>
  </si>
  <si>
    <t>Thực hiện quyền xuất khẩu các sản phẩm sắt hoặc thép và các loại ống, cấu kiện, bể chứa, tấm đan, phên, lưới, rào, xích, vít, bulông, đai, ốc, lò xo bằng sắt hoặc thép; Thi công xây dựng công trình kỹ thuật dân dụng và công nghiệp.</t>
  </si>
  <si>
    <t>CT TNHH Dynapac (Hải Phòng)</t>
  </si>
  <si>
    <t>Sản xuất bao bì carton và các loại vật liệu đóng gói chất lượng cao để xuất khẩu; Cho thuê nhà xưởng dôi dư</t>
  </si>
  <si>
    <t>CT TNHH Công nghiệp và thương mại Vạn Sự Thông, Hải Phòng, Việt Nam</t>
  </si>
  <si>
    <t>Sản xuất và lắp ráp xe đạp điện</t>
  </si>
  <si>
    <t>CT TNHH Sanohatsu Việt Nam</t>
  </si>
  <si>
    <t>Thực hiện quyền xuất khẩu, quyền nhập khẩu, quyền phân phối bán buôn, quyền phân phối bán lẻ ( không lập cơ sở bán buôn và cơ sở bán lẻ ) các sản phẩm bằng sắt, thép, dây cáp điện; dịch vụ tư vấn quản lý.</t>
  </si>
  <si>
    <t>Dự án đầu tư xây dựng và kinh doanh cơ sở hạ tầng khu công nghiệp cảng cửa ngõ quốc tế Hải Phòng - Công ty cổ phần khu công nghiệp Đình Vũ</t>
  </si>
  <si>
    <t>Đầu tư, xây dựng và kinh doanh hạ tầng kỹ thuật khu công nghiệp cảng cửa ngõ quốc tế Hải Phòng gắn với Cảng Container đường thủy nội địa, quy mô diện tích 250ha; trong đó, diện tích Khu công nghiệp 497ha, diện tích Cảng đường thủy nội địa 23 ha, với đầy đủ các công trình kết cấu hạ tầng kỹ thuật, tiện ích công cộng, nhà xưởng sản xuất, cảng chuyên dùng, kho bãi và các công trình phụ trợ đồng bộ, đảm bảo môi trường môi sinh, phòng chống cháy nổ, phù hợp với quy hoạch chi tiết đã được cấp có thẩm quyền phê duyệt.</t>
  </si>
  <si>
    <t>CT TNHH Gebhard Electro Việt Nam</t>
  </si>
  <si>
    <t>Sản xuất các loại bảng điện và hộp điều khiển điện cho ngành công nghiệp đóng tàu; lắp đặt hệ thống điện cho ngành công nghiệp dóng tàu.</t>
  </si>
  <si>
    <t>CT TNHH MVG Đình Vũ</t>
  </si>
  <si>
    <t>Nhật Bản, Việt Nam</t>
  </si>
  <si>
    <t>DỊch vụ kho bãi và lưu giữ hàng hóa, bao gồm cả hoạt động kinh doanh kho bãi container và kho xử lý nguyên liệu, thiết bị; Dịch vụ bổ trợ khác, bao gồm cả hoạt động tiếp nhận, lưu kho và quản lý thông tin liên quan đến vận chuyển và lưu kho hàng hóa trong suốt cả chuỗi logistics; Dịch vụ đại lý vận tải bao gồm cả hoạt động đại lý làm thủ tục hải quan và lập kế hoạch bốc dỡ hàng hóa.</t>
  </si>
  <si>
    <t>CT TNHH Van Việt Nhật</t>
  </si>
  <si>
    <t>Sản xuất và lắp đặt đúc phụ tùng máy móc thiết bị đường ống và chi tiết thiết bị công nghiệp</t>
  </si>
  <si>
    <t>Chi nhánh CT TNHH Hwa Pao Resins Việt Nam tại Hải Phòng</t>
  </si>
  <si>
    <t>Sản xuất keo làm giày</t>
  </si>
  <si>
    <t>24/11/2014
16/11/2015</t>
  </si>
  <si>
    <t>CT TNHH phụ tùng ô tô Vĩnh Cường</t>
  </si>
  <si>
    <t>Thực hiện quyền nhập khẩu phụ tùng ô tô</t>
  </si>
  <si>
    <t>Chi nhánh Công ty TNHH Standard Units Supply Việt Nam tại Hải Phòng</t>
  </si>
  <si>
    <t>Thiết kế, sản xuất và lắp ráp các loại máy móc, thiết bị tự động hóa.</t>
  </si>
  <si>
    <t>CT TNHH Jia Jie</t>
  </si>
  <si>
    <t>Sản xuất giày dép</t>
  </si>
  <si>
    <t>CT TNHH Wako &amp; Ueno Hải Phòng</t>
  </si>
  <si>
    <t>Sản xuất bao bì bằng gỗ, bằng giấy, bìa, từ plastic; thực hiện quyền XNK và quyền phân phối bán buôn sản phẩm khác bằng plastic và các sản phẩm bằng các vật liệu khác</t>
  </si>
  <si>
    <t>CT TNHH Dịch vụ quản lý đô thị Hiệp Phong</t>
  </si>
  <si>
    <t>Dịch vụ hỗ trợ tổng hợp trong hoạt động dịch vụ vệ sinh nhà cửa, công trình và cảnh quan; Dịch vụ chăm sóc và duy trì cảnh quan</t>
  </si>
  <si>
    <t>CT TNHH Spa Hiệp Phong</t>
  </si>
  <si>
    <t>Dịch vụ thư giãn sauna, massage tiên tiến, hiện đại phục vụ và nâng cao chất lượng cuộc sống cho người dân</t>
  </si>
  <si>
    <t>17/12/2014</t>
  </si>
  <si>
    <t>CÔNG TY TNHH MEIKO VIỆT NAM</t>
  </si>
  <si>
    <t>Xây dựng nhà máy sản xuất các sản phẩm linh kiện nhựa, tấm nhựa lắp ráp và khuôn đúc nhựa cho các thiết bị máy móc văn phòng</t>
  </si>
  <si>
    <t>18/12/2014</t>
  </si>
  <si>
    <t>Dự án kho bãi Nippon Express Đình Vũ</t>
  </si>
  <si>
    <t>đầu tư tạo lập hệ thống kho bãi, nhà xưởng, văn phòng để cho thuê; dịch vụ kho bãi và lưu giữ hàng hóa; các hoạt động logistics bổ trợ khác</t>
  </si>
  <si>
    <t>24/12/2014</t>
  </si>
  <si>
    <t>CT TNHH Aichi Tokei Denki Việt Nam</t>
  </si>
  <si>
    <t>Sản xuất, gia công, lắp ráp và sửa chữa linh kiện, bán thành phẩm và thành phẩm của đồng hồ đo gas, đồng hồ đo nước điện tử, đồng hồ đo nước cơ học</t>
  </si>
  <si>
    <t>06/01/2015</t>
  </si>
  <si>
    <t>CT TNHH Daesun Vina</t>
  </si>
  <si>
    <t>Sản xuất, chiết nạp và kinh doanh lon gas mini</t>
  </si>
  <si>
    <t>Công ty TNHH Shine Luh Industrial Việt Nam</t>
  </si>
  <si>
    <t>Sản xuất phụ kiện giầy</t>
  </si>
  <si>
    <t>Cty TNHH Insung Hivina</t>
  </si>
  <si>
    <t>Xây dựng nhà máy sản xuất nhãn mác hàng hóa (185 tấn/năm) và gia công cuộn mực in mã vạch ribbon (65 tấn/năm)</t>
  </si>
  <si>
    <t>Công ty TNHH IPPO</t>
  </si>
  <si>
    <t>Thực hiện QXK, QNK, quyền phân phối bán buôn, phân phối bán lẻ; Hoạt động tư vấn quản lý</t>
  </si>
  <si>
    <t>Công ty TNHH Eriks Việt Nam</t>
  </si>
  <si>
    <t>Thực hiện QNK, quyền phân phối bán buôn, phân phối bán lẻ; DỊch vụ sau bán hàng cho các sp do Công ty cung cấp</t>
  </si>
  <si>
    <t>10/02/2015</t>
  </si>
  <si>
    <t>Cty TNHH Hansung P.T.C Vina</t>
  </si>
  <si>
    <t>Sản xuất hệ thống các thiết bị mạ, sơn (khoảng 5 hệ thống/năm); gia công, sơn, sơn phủ các sản phẩm nhựa và điện tử gia dụng (khoảng 20.000 sản phẩm/năm)</t>
  </si>
  <si>
    <t>11/02/2015</t>
  </si>
  <si>
    <t>Công ty TNHH Ẩm thực Hiệp Phong</t>
  </si>
  <si>
    <t>Kinh doanh nhà hàng ăn: Phục vụ các món ăn cao cấp đặc trưng của các nước và Việt Nam</t>
  </si>
  <si>
    <t>Công ty TNHH Geocraft Việt Nam</t>
  </si>
  <si>
    <t>Thiết kế và sản xuất phát triển các sản phẩm phần mềm</t>
  </si>
  <si>
    <t>18/3/2015</t>
  </si>
  <si>
    <t>Công ty TNHH Bảo An Đài Loan Việt Nam</t>
  </si>
  <si>
    <t>Sản xuất, lắp ráp tất cả những bộ phận của van an toàn, van điều áp, vỏ bình ga và bếp nướng sử dụng khí hóa lỏng cho thị trường nội địa và xuất khẩu</t>
  </si>
  <si>
    <t>16/3/2015</t>
  </si>
  <si>
    <t>Cty TNHH Mogami Việt Nam</t>
  </si>
  <si>
    <t>Sản xuất, gia công màng loa và linh kiện cho các loại loa</t>
  </si>
  <si>
    <t>17/3/2015</t>
  </si>
  <si>
    <t>Cty TNHH Công nghiệp nhựa Kyowa (Việt Nam)</t>
  </si>
  <si>
    <t>Sản xuất, gia công và lắp ráp các loại linh kiện, khuôn, dụng cụ và đồ gá nhựa – cơ khí cho các sản phẩm điện tử, ô tô và các sản phẩm công nghiệp khác; cung cấp dịch vụ liên quan đến sản xuất các sp nêu trên (CPC 884, 885)</t>
  </si>
  <si>
    <t>26/3/2015</t>
  </si>
  <si>
    <t>Công ty TNHH Công nghiệp chính xác Eva Hải Phòng</t>
  </si>
  <si>
    <t>SX, gia công, lắp ráp linh kiện kim loại và linh kiện nhựa chính xác cho thiết bị văn phòng; Thiết kế và SX khuôn mẫu chính xác để xuất khẩu</t>
  </si>
  <si>
    <t>01/4/2015</t>
  </si>
  <si>
    <t>Công ty TNHH Infra Induss Việt Nam</t>
  </si>
  <si>
    <t>cung cấp nước sạch, nước công nghiệp, nước thô và các sản phẩm liên quan đến nước cho khách hàng trong KCN Đình Vũ; dịch vụ xử lý nước thải</t>
  </si>
  <si>
    <t>Công ty TNHH Kyungnam Chemical Vina</t>
  </si>
  <si>
    <t>Sản xuất hạt nhựa và nhựa mảnh nhỏ với quy mô (cho năm sản xuất ổn định) khoảng 1.000 tấn hạt nhựa/năm</t>
  </si>
  <si>
    <t>09/4/2015</t>
  </si>
  <si>
    <t xml:space="preserve">Công ty TNHH Super Victory </t>
  </si>
  <si>
    <t>SX, gia công đồ chơi trẻ em từ plastic, vải và các loại vật liệu khác</t>
  </si>
  <si>
    <t>16/4/2015</t>
  </si>
  <si>
    <t>Cty TNHH In Baoshen Việt Nam</t>
  </si>
  <si>
    <t>Xây dựng nhà máy sản xuất các loại nhãn mác và bao bì đóng gói, chất kháng khuẩn và chống nấm mốc</t>
  </si>
  <si>
    <t>17/4/2015</t>
  </si>
  <si>
    <t>Cty TNHH Duckshin Housing Việt Nam</t>
  </si>
  <si>
    <t xml:space="preserve">Sản xuất tấm sàn thép liên hợp </t>
  </si>
  <si>
    <t>27/4/2015</t>
  </si>
  <si>
    <t>Công ty TNHH Công nghiệp Honbase Việt Nam</t>
  </si>
  <si>
    <t>Sản xuất các sản phẩm ống thép, dây thép và phụ kiện liên quan với công suất 24,000 tấn/năm</t>
  </si>
  <si>
    <t>Công ty TNHH Sea Horse Việt Nam</t>
  </si>
  <si>
    <t>Sản xuất mút xốp, đệm, gối, ghế sofa, găng tay latex, bộ ga giường và đồ nội thất</t>
  </si>
  <si>
    <t>Kho trung chuyển Methanol và Formalin</t>
  </si>
  <si>
    <t>Kho trung chuyển Methanol và Formalin với khối lượng trung chuyển dự tính 20,000 tấn/năm; gồm 2 bồn chứa với dung tích mỗi bồn 500 m3</t>
  </si>
  <si>
    <t>Cty TNHH Giày Fortune Việt Nam</t>
  </si>
  <si>
    <t>Sản xuất, gia công các loại giày để xuất khẩu</t>
  </si>
  <si>
    <t>Công ty TNHH Haengsung Electronics Việt Nam</t>
  </si>
  <si>
    <t>SX, lắp ráp bảng vi mạch điện tử, bo mạch điện tử  cho các sản phẩm điện tử, điện thoại di động, IVI và các thiết bị gia dụng</t>
  </si>
  <si>
    <t>Công ty Xi măng Chinfon  - Dự án đầu tư xây dựng trình khai thác mỏ sét Núi Trăn (Đồng Hang, Đá Năn, Triệu Cao) và Hang Vua (Suối Bà) tại Thị trấn Minh Đức và xã Minh Tân, huyện Thủy Nguyên, TP Hải Phòng</t>
  </si>
  <si>
    <t>khai thác sét nguyên liệu phục vụ cho hai dây chuyền sản xuất xi măng của Công ty xi măng Chinfon</t>
  </si>
  <si>
    <t>Công ty Xi măng Chinfon - Dự án đầu tư công trình khai thác mỏ đá vôi Tràng Kênh tại thị trấn Minh Đức, huyện Thủy Nguyên, Hải Phòng</t>
  </si>
  <si>
    <t>khai thác đá vôi làm nguyên liệu phục vụ cho hai dây chuyền sản xuất xi măng của Công ty xi măng Chinfon</t>
  </si>
  <si>
    <t>Chi nhánh Công ty TNHH Miwon Việt Nam tại Hải Phòng</t>
  </si>
  <si>
    <t>Thực hiện quyền xuất khẩu, phân phối một số mặt hàng thực phẩm</t>
  </si>
  <si>
    <t>Công ty TNHH MTV CDC Hải Phòng - Việt Nam</t>
  </si>
  <si>
    <t>Cayman Island</t>
  </si>
  <si>
    <t>đầu tư xây dựng văn phòng để cho thuê và kinh doanh dịch vụ bãi đỗ xe; các dịch vụ logistics bổ trợ khác; dịch vụ bãi đỗ xe</t>
  </si>
  <si>
    <t>Công ty TNHH Juraron Industries Hải Phòng</t>
  </si>
  <si>
    <t>Sản xuất linh kiện nhựa cho các sản phẩm điện tử để xuất khẩu</t>
  </si>
  <si>
    <t>Công ty TNHH Sung Woo Tech Vina</t>
  </si>
  <si>
    <t>Xây dựng nhà máy sản xuất, gia công, sửa chữa khuôn ép nhựa, linh kiện nhựa cho sản phẩm điện tử, điện gia dụng</t>
  </si>
  <si>
    <t>Công ty TNHH Chế tạo Canadian Solar Việt Nam</t>
  </si>
  <si>
    <t>Sản xuất tấm quang điện mặt trời tại Việt Nam</t>
  </si>
  <si>
    <t>Chi nhánh Công ty TNHH Kein Hing Muramoto (Việt Nam)</t>
  </si>
  <si>
    <t>Sản xuất linh kiện kim loại cho máy in, thiết bị gia dụng, thiết bị điện, điện tử công nghiệp</t>
  </si>
  <si>
    <t>Công ty TNHH Tiếp vận Đại Dương - Đình Vũ</t>
  </si>
  <si>
    <t>Hông Kông</t>
  </si>
  <si>
    <t>kinh doanh dịch vụ kho bãi và lưu giữ hàng hóa</t>
  </si>
  <si>
    <t>Chi nhánh Công ty TNHH EPE Packaging (Việt Nam)</t>
  </si>
  <si>
    <t>sản xuất các loại mút xốp, khay bằng nhựa, bao bì carton</t>
  </si>
  <si>
    <t>Công ty TNHH DongNam Petrovina</t>
  </si>
  <si>
    <t>sản xuất dầu cách điện</t>
  </si>
  <si>
    <t>Công ty TNHH Ngành gỗ Fu Ming Việt Nam</t>
  </si>
  <si>
    <t>Sản xuất gỗ tấm và gỗ lát sàn</t>
  </si>
  <si>
    <t>Công ty TNHH Dunam Chemistry Vina</t>
  </si>
  <si>
    <t>SX hạt nhựa và hạt nhựa màu</t>
  </si>
  <si>
    <t>Công ty TNHH Điện tử &amp; máy móc Steel Flower Hải Phòng</t>
  </si>
  <si>
    <t>Sản xuất, gia công bao gồm: cắt, xẻ, tạo hình các loại thép lá không gỉ, thép lá mạ thiếc, thép lá mạ màu, thép lá cán nguội, thép lá mạ điện, thép lá mạ kẽm, kim loại có chứa sắt và không chứa sắt phục vụ cho yêu cầu sản xuất của các ngành công nghiệp</t>
  </si>
  <si>
    <t xml:space="preserve">Công ty TNHH Điện tử Chilisin (Việt Nam) - Trung tâm sản xuất điện tử Chilisin tại Việt Nam </t>
  </si>
  <si>
    <t>sản xuất (để xuất khẩu 100% sản phẩm) cuộn cảm khuôn và cuộn cảm dây cuốn chuyển tiếp </t>
  </si>
  <si>
    <t>Công ty TNHH Cung ứng nhựa đường - Xây dựng bồn chứa nhựa đường 4.500m3 tại Tổng kho ADCo Hải Phòng</t>
  </si>
  <si>
    <t>Xây dựng bồn chứa nhựa đường</t>
  </si>
  <si>
    <t>Chi nhánh Công ty TNHH ILA Việt Nam tại Hải Phòng - Trung tâm đào tạo Anh ngữ ILA tại Hải Phòng</t>
  </si>
  <si>
    <t>Cung cấp các dịch vụ liên quan đến đào tạo ngoại ngữ, tổ chức thi chứng chỉ Anh  ngữ quốc tế, hướng dẫn du học nước ngoài</t>
  </si>
  <si>
    <t>Công ty TNHH Guo Xiang Hải Phòng - Dự án đầu tư sản xuất hộp giấy; sản xuất tem, nhãn mác</t>
  </si>
  <si>
    <t>Sản xuất, gia công hộp giấy; Sản xuất, gia công, in ấn tem, nhãn mác</t>
  </si>
  <si>
    <t>Công ty TNHH Nhôm Beta Việt Nam - Dự án Sản xuất hàng rào hợp kim nhôm Beta</t>
  </si>
  <si>
    <t>sản xuất hàng rào và các sản phẩm từ hợp kim nhôm định hình để xuất khẩu (100% sản phẩm) </t>
  </si>
  <si>
    <t>Công ty TNHH Heesung ElectronicsViệt Nam - Dự án Heesung ElectronicsViệt Nam</t>
  </si>
  <si>
    <t>SX , lắp ráp linh kiện, mô-đun tinh thể lỏng định vị tự động; tấm cảm ứng định vị tự động; tấm dẫn sáng định vị tự động</t>
  </si>
  <si>
    <t>Trung tâm Anh ngữ Quốc tế APOLLO (cơ sở 2) tại Hải Phòng</t>
  </si>
  <si>
    <t>Đào tạo Tiếng anh, tin học và kỹ năng kinh doanh (ngắn hạn); Cung cấp dịch vụ phụ trợ phục vụ cho việc giảng dạy; Hoạt động tư vấn quản lý; Dịch vụ hỗ trợ giáo dục</t>
  </si>
  <si>
    <t>DỰ ÁN NHỰA ĐƯỜNG PUMA ENERGY TẠI ĐÌNH VŨ</t>
  </si>
  <si>
    <t>Pha chế, đóng gói nhựa đường và các sản phẩm liên quan</t>
  </si>
  <si>
    <t>Chi nhánh Công ty TNHH LOTTECINEMA Việt Nam - LOTTECINEMA VINCOM HẢI PHÒNG</t>
  </si>
  <si>
    <t>Kinh doanh cơ sở chiếu phim đạt tiêu chuẩn quốc tế; Kinh doanh các cửa hàng/quầy bán thực phẩm và đồ uống, tổ chức các buổi liên hoan hay kỷ niệm phim ảnh phục vụ khách đến xem phim trong khuôn viên các rạp chiếu phim đã được cấp phép; Khai thác mặt bằng trong khuôn viên các rạp chiếu phim đã được cấp phép để quảng cáo, đặt biển quảng cáo, hộp quảng cáo phục vụ cho hoạt động chiếu phim theo đúng quy định của pháp luật Việt Nam.</t>
  </si>
  <si>
    <t>Công ty TNHH Products Plastics Jingguang Hải Phòng - Nhà máy sản xuất linh kiện nhựa Jingguang Hải Phòng</t>
  </si>
  <si>
    <t>Sản xuất, gia công các bộ phận, linh kiện nhựa cho các thiết bị điện tử</t>
  </si>
  <si>
    <t>Công ty TNHH Younyi Electronics Hải Phòng Vina - Dự án YOUNYI ELECTRONICS HẢI PHÒNG VINA</t>
  </si>
  <si>
    <t>Sản xuất và lắp ráp bảng mạch in (PBA) cho tai nghe Bluetooth</t>
  </si>
  <si>
    <t>DỰ ÁN NHÀ MÁY SẢN XUẤT, GIA CÔNG HÀNG MAY MẶC XUẤT KHẨU ENVIRONSTAR 3</t>
  </si>
  <si>
    <t>Sản xuất, gia công hàng may mặc xuất khẩu</t>
  </si>
  <si>
    <t>Công ty TNHH Maple - Dự án sản xuất hàng may mặc</t>
  </si>
  <si>
    <t>Saản xuất trang phục</t>
  </si>
  <si>
    <t>GFORTUNE LOGISTICS - Công ty Cổ phần Greating Fortune Container Việt Nam</t>
  </si>
  <si>
    <t> Sửa chữa, lắp đặt, bảo dưỡng các loại container; - Dịch vụ kho bãi và lưu giữ hàng hóa, bao gồm cả hoạt động kinh doanh kho bãi container và kho xử lý nguyên liệu, thiết bị; - Dịch vụ vận tải đường bộ; - Dịch vụ đại lý vận tải, bao gồm cả hoạt động đại lý làm thủ tục hải quan và lập kế hoạch bốc dỡ hàng hóa.</t>
  </si>
  <si>
    <t xml:space="preserve">CT TNHH Woosung Electronics Việt Nam - Dự án Woosung Electronics </t>
  </si>
  <si>
    <t>Sản xuất linh phụ kiện cho xe có động cơ; SX linh phụ kiện điện tử cho điện thoại di động điện thoại</t>
  </si>
  <si>
    <t xml:space="preserve">CT TNHH Halla Electronisc Vina - Dự án Halla Vina </t>
  </si>
  <si>
    <t>Sản xuất linh kiện điện tử</t>
  </si>
  <si>
    <t>CT TNHH HKT Electronics Việt Nam - Dự án HKT Electronics Viet Nam</t>
  </si>
  <si>
    <t>Sản xuất linh kiện kim loại cho điện thoại, tấm bảo vệ linh kiện</t>
  </si>
  <si>
    <t>Dự án APL Logistics Hải Phòng</t>
  </si>
  <si>
    <t>Dịch vụ kho và lưu giữ hàng hóa.</t>
  </si>
  <si>
    <t>Công ty TNHH Công nghệ cấp nước tiên tiến Nhật Bản Việt Nam - DỰ ÁN CUNG CẤP DỊCH VỤ XÂY DỰNG CÁC CÔNG TRÌNH CẤP NƯỚC VÀ CUNG CẤP VẬT TƯ, THIẾT BỊ NGÀNH CẤP NƯỚC</t>
  </si>
  <si>
    <t>Xây dựng công trình cấp nước; Lắp đặt hệ thống lọc nước; Thiết kế công trình cấp nước; Thực hiện quyền xuất khẩu, quyền nhập khẩu, quyền phân phối bán buôn (không thành lập cơ sở bán buôn), quyền phân phối bán lẻ (không thành lập cơ sở bán lẻ) các hàng hóa có mã HS: 3914, 3917, 3925, 7306, 7307, 7309, 7310, 7318, 8413, 8414, 8419, 8421, 8481, 8484, 8501, 8536, 8537, 8538, 8544, 9026, 9027.</t>
  </si>
  <si>
    <t>Công ty TNHH Thương mại Quốc tế Sino Hero Việt Nam</t>
  </si>
  <si>
    <r>
      <t>Thực hiện quyền nhập khẩu</t>
    </r>
    <r>
      <rPr>
        <sz val="8"/>
        <rFont val="Times New Roman"/>
        <family val="1"/>
      </rPr>
      <t>; Cung cấp các dịch vụ sau bán hàng như bảo hành, bảo dưỡng và sửa chữa cho các sản phẩm do Công ty cung cấp.</t>
    </r>
  </si>
  <si>
    <t>SẢN XUẤT, GIA CÔNG CÁC SẢN PHẨM HÀNG MAY MẶC CỦA CÔNG TY TNHHH NOMURA FOTRANCO</t>
  </si>
  <si>
    <t>Sản xuất hàng may sẵn, may trang phục</t>
  </si>
  <si>
    <t>Công ty TNHH Dịch vụ Chuỗi cung ứng thương mại Quốc tế Việt Nam</t>
  </si>
  <si>
    <t>Thực hiện quyền xuất khẩu, quyền nhập khẩu, quyền phân phối bán buôn các hàng hóa có mã HS thuộc các Chương từ 07 đến 96 (trừ các chương 22, 24, 30, 36, 88, 93, 97) thuộc Biểu thuế Xuất-Nhập khẩu theo quy định của pháp luật.</t>
  </si>
  <si>
    <t>Công ty TNHH SL Electronics Việt Nam</t>
  </si>
  <si>
    <t>Sản xuất linh phụ kiện cho máy giặt, tủ lạnh, sản xuất linh phụ kiện cho xe có động cơ</t>
  </si>
  <si>
    <t>CÔNG TY TNHH HSCOLOR</t>
  </si>
  <si>
    <t>- Sản xuất linh kiện cho điện thoại di động; - Sản xuất các sản phẩm in ấn (nhãn mác, bìa quảng cáo, tài liệu giới thiệu công ty…); - Sản xuất linh kiện cho xe có động cơ.</t>
  </si>
  <si>
    <t>CÔNG TY TNHH THIẾT BỊ TIẾT KIỆM NĂNG LƯỢNG VIỆT NAM</t>
  </si>
  <si>
    <t xml:space="preserve">Đài Loan </t>
  </si>
  <si>
    <t>Thực hiện quyền nhập khẩu các mặt hàng có mã HS: 4823 (trừ 482361, 482369, 482390), 8414 (trừ 841451), 8479, 8302 (trừ 830242, 830250). Cung cấp các dịch vụ sau bán hàng như bảo hành, bảo dưỡng và sửa chữa cho các sản phẩm do Công ty cung cấp.</t>
  </si>
  <si>
    <t>CÔNG TY TNHH NHỰA KIM LOẠI KATSUSHIKA (VIỆT NAM)</t>
  </si>
  <si>
    <t>- Sản xuất, gia công và lắp ráp linh kiện nhựa chính xác, linh kiện kim loại cho thiết bị văn phòng; - Thiết kế và sản xuất khuôn mẫu chính xác. Tổ chức kinh tế được thành lập để thực hiện dự án đầu tư này được áp dụng quy định doanh nghiệp chế xuất.</t>
  </si>
  <si>
    <t>CÔNG TY TNHH WON KWANG VINA</t>
  </si>
  <si>
    <t>Lắp đặt hệ thống điện; tư vấn máy vi tính và quản trị hệ thống máy vi tính; lập trình máy vi tính; thực hiện quyền nhập khẩu các hàng hóa có mã HS đăng ký</t>
  </si>
  <si>
    <t>Công ty TNHH Well Mart</t>
  </si>
  <si>
    <t>SX giày dép, quần áo thể thao, mũ, găng tay</t>
  </si>
  <si>
    <t>CÔNG TY TNHH JPC VINA</t>
  </si>
  <si>
    <t>Thiết kế hệ thống máy móc, thiết bị, dây chuyền sản xuất cho các nhà máy, phân xưởng; Lắp đặt hệ thống máy móc, thiết bị, dây chuyền sản xuất cho các nhà máy, phân xưởng; Xây dựng công trình công nghiệp, như: nhà máy lọc dầu, các xưởng hoá chất. Lắp đặt hệ thống đường ống, lò sưởi và điều hoà không khí trong nhà hoặc tại các công trình xây dựng khác, kể cả mở rộng, thay đổi, bảo dưỡng và sửa chữa. Xây dựng nhà dành cho sản xuất công nghiệp, như: nhà máy, công trường, phân xưởng lắp ráp, xây dựng kho hàng, lắp ráp và ghép các cấu kiện xây dựng đúc sẵn tại hiện trường xây dựng.</t>
  </si>
  <si>
    <t>CÔNG TY TNHH BAO BÌ TOÀN CẦU INTER-TREND</t>
  </si>
  <si>
    <t>Sản xuất các loại nhãn mác quần áo và phụ kiện may mặc để phục vụ thị trường nội địa và quốc tế và những thương vụ liên quan</t>
  </si>
  <si>
    <t>CÔNG TY TNHH DONG-A HWASUNG VINA</t>
  </si>
  <si>
    <t>+ Sản xuất nhựa, nhựa dẻo tổng hợp, nhựa nhiệt rắn tổng hợp, cao su tổng hợp dùng cho công nghiệp, ô tô, đồ gia dụng + Sản xuất khuôn bằng nhựa + Sản xuất các sản phẩm từ cao su, dùng cho công nghiệp, ô tô, đồ gia dụng + Sản xuất máy giặt công nghiệp + Sản xuất máy bơm, máy ép dầu thủy lực + Sản xuất khuôn bằng kim loại + Bảo hành, sửa chữa các sản phẩm khuôn + Sửa chữa, bảo hành các sản phẩm nhựa, cao su dùng cho công nghiệp, ô tô, đồ da dụng…</t>
  </si>
  <si>
    <t>CÔNG TY TNHH LG DISPLAY VIỆT NAM HẢI PHÒNG</t>
  </si>
  <si>
    <t>Sản xuất và gia công sản phẩm màn hình OLED nhựa cho các thiết bị di động như điện thoại di động, đồng hồ thông minh, máy tính bảng.... Sản xuất và gia công sản phẩm màn hình OLED TV</t>
  </si>
  <si>
    <t>CÔNG TY TNHH ĐIỆN TỬ CAIS VINA</t>
  </si>
  <si>
    <t>- Sản xuất dây buộc bằng plastics; - Sản xuất dây buộc bằng kim loại không gỉ.</t>
  </si>
  <si>
    <t>CÔNG TY TNHH JADE M VINA</t>
  </si>
  <si>
    <t>- Sản xuất, gia công các linh kiện nhựa chính xác cho các sản phẩm điện tử gia dụng; - Sản xuất, gia công giày và các phụ kiện cho ngành giày. Tổ chức kinh tế được thành lập để thực hiện dự án đầu tư này được áp dụng quy định đối với doanh nghiệp chế xuất.</t>
  </si>
  <si>
    <t>CÔNG TY TNHH ILSHINTECH VIỆT NAM</t>
  </si>
  <si>
    <t>Sản xuất vật tư phụ cho điện thoại di động và xe có động cơ .</t>
  </si>
  <si>
    <t>Công ty TNHH Kỹ thuật động lực Brighton Việt Nam</t>
  </si>
  <si>
    <t>Sản xuất phụ tùng và bộ phận phụ trợ cho xe có động cơ và động cơ xe</t>
  </si>
  <si>
    <t>Công ty TNHH YOOJIN STIN VINA</t>
  </si>
  <si>
    <t>Cung cấp dịch vụ lắp đặt hệ thống điện.</t>
  </si>
  <si>
    <t>Sản xuất gỗ lát sàn, gỗ tấm ô kan và gỗ tấm khác</t>
  </si>
  <si>
    <t>CTY TNHH HYOGO PRECISION (HẢI PHÒNG)</t>
  </si>
  <si>
    <t>Sản xuất các linh kiện kim loại cho ôtô, xe gắn máy</t>
  </si>
  <si>
    <t>DỰ ÁN SẢN XUẤT BAO BÌ, VẬT LIỆU ĐÓNG GÓI CỦA WAKO &amp; UENO HẢI PHÒNG</t>
  </si>
  <si>
    <t>- Sản xuất bao bì; - Gia công vật liệu đóng gói bằng gỗ, giấy và bìa, plastic, kim loại.</t>
  </si>
  <si>
    <t>DỰ ÁN SẢN XUẤT NAM CHÂM VĨNH CỬU JIKA JIKA</t>
  </si>
  <si>
    <t>- Sản xuất hợp kim Nd-Fe-B, nam châm Nd-Fe-B; - Sản xuất động cơ trục (shaftmotor) có sử dụng nam châm Nd-Fe-B; - Thiết kế động cơ trục (shaftmotor) có sử dụng nam châm Nd-Fe-B. Công ty TNHH Jika Jika được áp dụng quy định đối với doanh nghiệp chế xuất.</t>
  </si>
  <si>
    <t>DỰ ÁN ĐẦU TƯ WOOSUNGVM</t>
  </si>
  <si>
    <t>- Sơn, mạ vỏ điện thoại di động và các thiết bị, linh kiện điện tử cao cấp; - In ấn trên vỏ điện thoại di động và các thiết bị, linh kiện điện tử cao cấp; - Gia công các loại vỏ điện thoại di động và các thiết bị, linh kiện điện tử cao cấp.</t>
  </si>
  <si>
    <t>DA THÀNH LẬP CÔNG TY TNHH SR VINA HẢI PHÒNG</t>
  </si>
  <si>
    <t>Thực hiện quyền nhập khẩu, quyền xuất khẩu và quyền phân phối bán buôn các mặt hàng có mã số HS: 32.15; 39.19; 39.20; 39.21; 39.23; 48.02; 48.05; 48.06; 48.09; 48.10; 48.21; 49.08; 84.43; 96.12; 76.07.</t>
  </si>
  <si>
    <t>NHÀ MÁY KÍNH NĂNG LƯỢNG MẶT TRỜI FLAT VIỆT NAM</t>
  </si>
  <si>
    <t>Sản xuất kính năng lượng mặt trời</t>
  </si>
  <si>
    <t>Tổng: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</si>
</sst>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010000]d/m/yyyy;@"/>
  </numFmts>
  <fonts count="18">
    <font>
      <sz val="11"/>
      <color theme="1"/>
      <name val="Arial"/>
      <family val="2"/>
      <charset val="163"/>
      <scheme val="minor"/>
    </font>
    <font>
      <sz val="11"/>
      <color theme="1"/>
      <name val="Arial"/>
      <family val="2"/>
      <charset val="163"/>
      <scheme val="minor"/>
    </font>
    <font>
      <sz val="12"/>
      <name val=".VnTime"/>
      <family val="2"/>
    </font>
    <font>
      <b/>
      <sz val="8"/>
      <name val="Helvetica-Narrow"/>
      <family val="2"/>
    </font>
    <font>
      <sz val="8"/>
      <name val="Helvetica-Narrow"/>
      <family val="2"/>
    </font>
    <font>
      <sz val="10"/>
      <color indexed="8"/>
      <name val="Arial"/>
      <family val="2"/>
    </font>
    <font>
      <sz val="8"/>
      <color rgb="FF000000"/>
      <name val="Tahoma"/>
      <family val="2"/>
    </font>
    <font>
      <sz val="8"/>
      <name val="Helvetica-Narrow"/>
      <charset val="163"/>
    </font>
    <font>
      <sz val="8"/>
      <color rgb="FFFF0000"/>
      <name val="Helvetica-Narrow"/>
      <family val="2"/>
    </font>
    <font>
      <sz val="8"/>
      <color indexed="10"/>
      <name val="Helvetica-Narrow"/>
      <family val="2"/>
    </font>
    <font>
      <sz val="10"/>
      <name val="Arial"/>
      <family val="2"/>
    </font>
    <font>
      <sz val="8"/>
      <name val="Times New Roman"/>
      <family val="1"/>
    </font>
    <font>
      <sz val="8"/>
      <name val="Helvetica-Narrow"/>
    </font>
    <font>
      <u/>
      <sz val="12"/>
      <color indexed="12"/>
      <name val=".VnTime"/>
      <family val="2"/>
    </font>
    <font>
      <sz val="8"/>
      <color theme="1"/>
      <name val="Arial"/>
      <family val="2"/>
      <charset val="163"/>
      <scheme val="minor"/>
    </font>
    <font>
      <sz val="10"/>
      <name val="Times New Roman"/>
      <family val="1"/>
    </font>
    <font>
      <sz val="8"/>
      <color rgb="FF000000"/>
      <name val="Times New Roman"/>
      <family val="1"/>
    </font>
    <font>
      <sz val="10"/>
      <color rgb="FF000000"/>
      <name val="Times New Roman"/>
      <family val="1"/>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1">
    <xf numFmtId="0" fontId="0" fillId="0" borderId="0"/>
    <xf numFmtId="0" fontId="2" fillId="0" borderId="0"/>
    <xf numFmtId="0" fontId="5" fillId="0" borderId="0"/>
    <xf numFmtId="0" fontId="2" fillId="0" borderId="0"/>
    <xf numFmtId="0" fontId="10" fillId="0" borderId="0"/>
    <xf numFmtId="0" fontId="13" fillId="0" borderId="0" applyNumberFormat="0" applyFill="0" applyBorder="0" applyAlignment="0" applyProtection="0">
      <alignment vertical="top"/>
      <protection locked="0"/>
    </xf>
    <xf numFmtId="0" fontId="2" fillId="0" borderId="0"/>
    <xf numFmtId="0" fontId="5" fillId="0" borderId="0"/>
    <xf numFmtId="0" fontId="1" fillId="0" borderId="0"/>
    <xf numFmtId="0" fontId="1" fillId="0" borderId="0"/>
    <xf numFmtId="0" fontId="10" fillId="0" borderId="0"/>
  </cellStyleXfs>
  <cellXfs count="93">
    <xf numFmtId="0" fontId="0" fillId="0" borderId="0" xfId="0"/>
    <xf numFmtId="0" fontId="3" fillId="0" borderId="0" xfId="1" applyFont="1" applyFill="1"/>
    <xf numFmtId="0" fontId="4" fillId="0" borderId="0" xfId="1" applyFont="1" applyFill="1"/>
    <xf numFmtId="0" fontId="4" fillId="0" borderId="0" xfId="1" applyFont="1" applyFill="1" applyAlignment="1"/>
    <xf numFmtId="0" fontId="4" fillId="0" borderId="1" xfId="1" applyFont="1" applyFill="1" applyBorder="1" applyAlignment="1">
      <alignment horizontal="center" wrapText="1"/>
    </xf>
    <xf numFmtId="0" fontId="4" fillId="0" borderId="1" xfId="1" applyFont="1" applyFill="1" applyBorder="1" applyAlignment="1">
      <alignment horizontal="left" wrapText="1"/>
    </xf>
    <xf numFmtId="164" fontId="4" fillId="0" borderId="1" xfId="1" applyNumberFormat="1" applyFont="1" applyFill="1" applyBorder="1" applyAlignment="1">
      <alignment horizontal="center" wrapText="1"/>
    </xf>
    <xf numFmtId="0" fontId="4" fillId="0" borderId="1" xfId="1" applyFont="1" applyFill="1" applyBorder="1" applyAlignment="1">
      <alignment horizontal="left"/>
    </xf>
    <xf numFmtId="4" fontId="4" fillId="0" borderId="1" xfId="1" applyNumberFormat="1" applyFont="1" applyFill="1" applyBorder="1" applyAlignment="1">
      <alignment wrapText="1"/>
    </xf>
    <xf numFmtId="4" fontId="4" fillId="0" borderId="1" xfId="1" applyNumberFormat="1" applyFont="1" applyFill="1" applyBorder="1" applyAlignment="1">
      <alignment horizontal="right" wrapText="1"/>
    </xf>
    <xf numFmtId="0" fontId="4" fillId="0" borderId="1" xfId="1" applyFont="1" applyFill="1" applyBorder="1"/>
    <xf numFmtId="14" fontId="6" fillId="2" borderId="1" xfId="0" applyNumberFormat="1" applyFont="1" applyFill="1" applyBorder="1" applyAlignment="1">
      <alignment vertical="center" wrapText="1"/>
    </xf>
    <xf numFmtId="0" fontId="7" fillId="0" borderId="1" xfId="1" applyFont="1" applyFill="1" applyBorder="1" applyAlignment="1">
      <alignment horizontal="left" vertical="center" wrapText="1"/>
    </xf>
    <xf numFmtId="0" fontId="8" fillId="0" borderId="1" xfId="1" applyFont="1" applyFill="1" applyBorder="1" applyAlignment="1">
      <alignment horizontal="left" wrapText="1"/>
    </xf>
    <xf numFmtId="164" fontId="8" fillId="0" borderId="1" xfId="1" applyNumberFormat="1" applyFont="1" applyFill="1" applyBorder="1" applyAlignment="1">
      <alignment horizontal="center" wrapText="1"/>
    </xf>
    <xf numFmtId="0" fontId="8" fillId="0" borderId="1" xfId="1" applyFont="1" applyFill="1" applyBorder="1" applyAlignment="1">
      <alignment horizontal="left"/>
    </xf>
    <xf numFmtId="4" fontId="8" fillId="0" borderId="1" xfId="1" applyNumberFormat="1" applyFont="1" applyFill="1" applyBorder="1" applyAlignment="1">
      <alignment wrapText="1"/>
    </xf>
    <xf numFmtId="0" fontId="8" fillId="0" borderId="1" xfId="1" applyFont="1" applyFill="1" applyBorder="1"/>
    <xf numFmtId="3" fontId="4" fillId="0" borderId="1" xfId="1" applyNumberFormat="1" applyFont="1" applyFill="1" applyBorder="1" applyAlignment="1">
      <alignment horizontal="right" wrapText="1"/>
    </xf>
    <xf numFmtId="3" fontId="4" fillId="0" borderId="1" xfId="1" applyNumberFormat="1" applyFont="1" applyFill="1" applyBorder="1" applyAlignment="1">
      <alignment wrapText="1"/>
    </xf>
    <xf numFmtId="0" fontId="0" fillId="0" borderId="1" xfId="0" applyBorder="1"/>
    <xf numFmtId="164" fontId="4" fillId="0" borderId="1" xfId="1" quotePrefix="1" applyNumberFormat="1" applyFont="1" applyFill="1" applyBorder="1" applyAlignment="1">
      <alignment horizontal="center" wrapText="1"/>
    </xf>
    <xf numFmtId="0" fontId="9" fillId="0" borderId="1" xfId="1" applyFont="1" applyFill="1" applyBorder="1" applyAlignment="1">
      <alignment horizontal="left" wrapText="1"/>
    </xf>
    <xf numFmtId="164" fontId="9" fillId="0" borderId="1" xfId="1" applyNumberFormat="1" applyFont="1" applyFill="1" applyBorder="1" applyAlignment="1">
      <alignment horizontal="center" wrapText="1"/>
    </xf>
    <xf numFmtId="0" fontId="9" fillId="0" borderId="1" xfId="1" applyFont="1" applyFill="1" applyBorder="1" applyAlignment="1">
      <alignment horizontal="left"/>
    </xf>
    <xf numFmtId="4" fontId="9" fillId="0" borderId="1" xfId="1" applyNumberFormat="1" applyFont="1" applyFill="1" applyBorder="1" applyAlignment="1">
      <alignment wrapText="1"/>
    </xf>
    <xf numFmtId="0" fontId="4" fillId="0" borderId="1" xfId="0" applyFont="1" applyFill="1" applyBorder="1" applyAlignment="1">
      <alignment horizontal="left" vertical="center" wrapText="1"/>
    </xf>
    <xf numFmtId="164" fontId="4" fillId="0" borderId="1" xfId="1" applyNumberFormat="1" applyFont="1" applyFill="1" applyBorder="1" applyAlignment="1">
      <alignment horizontal="center" vertical="center"/>
    </xf>
    <xf numFmtId="0" fontId="4" fillId="0" borderId="1" xfId="3" applyFont="1" applyFill="1" applyBorder="1" applyAlignment="1">
      <alignment wrapText="1"/>
    </xf>
    <xf numFmtId="0" fontId="4" fillId="0" borderId="1" xfId="3" applyFont="1" applyFill="1" applyBorder="1"/>
    <xf numFmtId="0" fontId="0" fillId="0" borderId="0" xfId="0" applyFill="1"/>
    <xf numFmtId="3" fontId="8" fillId="0" borderId="1" xfId="1" applyNumberFormat="1" applyFont="1" applyFill="1" applyBorder="1" applyAlignment="1">
      <alignment wrapText="1"/>
    </xf>
    <xf numFmtId="3" fontId="4" fillId="0" borderId="1" xfId="1" applyNumberFormat="1" applyFont="1" applyFill="1" applyBorder="1" applyAlignment="1">
      <alignment horizontal="left" wrapText="1"/>
    </xf>
    <xf numFmtId="0" fontId="4" fillId="0" borderId="1" xfId="1" applyFont="1" applyFill="1" applyBorder="1" applyAlignment="1">
      <alignment horizontal="left" vertical="center" wrapText="1"/>
    </xf>
    <xf numFmtId="0" fontId="4" fillId="0" borderId="1" xfId="2" applyFont="1" applyFill="1" applyBorder="1" applyAlignment="1">
      <alignment vertical="center" wrapText="1"/>
    </xf>
    <xf numFmtId="49" fontId="4" fillId="0" borderId="1" xfId="1" applyNumberFormat="1" applyFont="1" applyFill="1" applyBorder="1" applyAlignment="1">
      <alignment horizontal="center" vertical="center"/>
    </xf>
    <xf numFmtId="3" fontId="4" fillId="0" borderId="1" xfId="1" applyNumberFormat="1" applyFont="1" applyFill="1" applyBorder="1" applyAlignment="1">
      <alignment vertical="center"/>
    </xf>
    <xf numFmtId="0" fontId="4" fillId="0" borderId="1" xfId="1" applyFont="1" applyFill="1" applyBorder="1" applyAlignment="1">
      <alignment horizontal="center" vertical="center" wrapText="1"/>
    </xf>
    <xf numFmtId="14" fontId="4" fillId="0" borderId="1" xfId="1" applyNumberFormat="1" applyFont="1" applyFill="1" applyBorder="1" applyAlignment="1">
      <alignment horizontal="center" vertical="center"/>
    </xf>
    <xf numFmtId="14"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vertical="center" wrapText="1"/>
    </xf>
    <xf numFmtId="164" fontId="4" fillId="0" borderId="1" xfId="1" applyNumberFormat="1" applyFont="1" applyFill="1" applyBorder="1" applyAlignment="1">
      <alignment horizontal="center" vertical="center" wrapText="1"/>
    </xf>
    <xf numFmtId="3" fontId="4" fillId="0" borderId="1" xfId="1" applyNumberFormat="1" applyFont="1" applyFill="1" applyBorder="1" applyAlignment="1">
      <alignment horizontal="left" vertical="center" wrapText="1"/>
    </xf>
    <xf numFmtId="164" fontId="4" fillId="0" borderId="1" xfId="1" quotePrefix="1" applyNumberFormat="1" applyFont="1" applyFill="1" applyBorder="1" applyAlignment="1">
      <alignment horizontal="center" vertical="center"/>
    </xf>
    <xf numFmtId="0" fontId="6" fillId="0" borderId="1" xfId="0" applyFont="1" applyBorder="1"/>
    <xf numFmtId="0" fontId="4" fillId="0" borderId="1" xfId="3" applyFont="1" applyFill="1" applyBorder="1" applyAlignment="1">
      <alignment vertical="center" wrapText="1"/>
    </xf>
    <xf numFmtId="3" fontId="12" fillId="0" borderId="1" xfId="0" applyNumberFormat="1" applyFont="1" applyFill="1" applyBorder="1" applyAlignment="1">
      <alignment vertical="center"/>
    </xf>
    <xf numFmtId="0" fontId="4" fillId="0" borderId="1" xfId="7" applyFont="1" applyFill="1" applyBorder="1" applyAlignment="1">
      <alignment vertical="center" wrapText="1"/>
    </xf>
    <xf numFmtId="0" fontId="4" fillId="0" borderId="1" xfId="6" applyFont="1" applyFill="1" applyBorder="1" applyAlignment="1">
      <alignment wrapText="1"/>
    </xf>
    <xf numFmtId="0" fontId="4" fillId="0" borderId="1" xfId="0" applyFont="1" applyFill="1" applyBorder="1" applyAlignment="1">
      <alignment vertical="center" wrapText="1"/>
    </xf>
    <xf numFmtId="14"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3" fontId="8" fillId="0" borderId="1" xfId="0" applyNumberFormat="1" applyFont="1" applyFill="1" applyBorder="1" applyAlignment="1">
      <alignment vertical="center" wrapText="1"/>
    </xf>
    <xf numFmtId="14" fontId="6" fillId="0" borderId="1" xfId="0" applyNumberFormat="1" applyFont="1" applyBorder="1" applyAlignment="1">
      <alignment wrapText="1"/>
    </xf>
    <xf numFmtId="14" fontId="6" fillId="0" borderId="1" xfId="0" applyNumberFormat="1" applyFont="1" applyFill="1" applyBorder="1" applyAlignment="1">
      <alignment vertical="center" wrapText="1"/>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14" fontId="4" fillId="0" borderId="1" xfId="0" quotePrefix="1"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vertical="center" wrapText="1"/>
    </xf>
    <xf numFmtId="4" fontId="11" fillId="0" borderId="1" xfId="0" applyNumberFormat="1" applyFont="1" applyFill="1" applyBorder="1" applyAlignment="1">
      <alignment horizontal="right" vertical="center" wrapText="1"/>
    </xf>
    <xf numFmtId="0" fontId="11" fillId="0" borderId="1" xfId="0" applyFont="1" applyFill="1" applyBorder="1" applyAlignment="1">
      <alignment horizontal="left" vertical="center" wrapText="1"/>
    </xf>
    <xf numFmtId="3" fontId="11" fillId="0" borderId="1" xfId="0" applyNumberFormat="1" applyFont="1" applyFill="1" applyBorder="1" applyAlignment="1">
      <alignment horizontal="right" vertical="center" wrapText="1"/>
    </xf>
    <xf numFmtId="164" fontId="11" fillId="0" borderId="1" xfId="8" applyNumberFormat="1" applyFont="1" applyFill="1" applyBorder="1" applyAlignment="1">
      <alignment horizontal="center" vertical="center" wrapText="1"/>
    </xf>
    <xf numFmtId="0" fontId="11" fillId="0" borderId="1" xfId="4" applyFont="1" applyFill="1" applyBorder="1" applyAlignment="1">
      <alignment horizontal="center" vertical="center" wrapText="1"/>
    </xf>
    <xf numFmtId="3" fontId="11" fillId="0" borderId="1" xfId="4" applyNumberFormat="1" applyFont="1" applyFill="1" applyBorder="1" applyAlignment="1">
      <alignment horizontal="right" vertical="center" wrapText="1"/>
    </xf>
    <xf numFmtId="14" fontId="14" fillId="0" borderId="1" xfId="0" applyNumberFormat="1" applyFont="1" applyFill="1" applyBorder="1"/>
    <xf numFmtId="164" fontId="11" fillId="0" borderId="1" xfId="9" applyNumberFormat="1" applyFont="1" applyFill="1" applyBorder="1" applyAlignment="1">
      <alignment horizontal="center" vertical="center" wrapText="1"/>
    </xf>
    <xf numFmtId="0" fontId="6" fillId="0" borderId="1" xfId="0" applyFont="1" applyFill="1" applyBorder="1" applyAlignment="1">
      <alignment wrapText="1"/>
    </xf>
    <xf numFmtId="14" fontId="6" fillId="0" borderId="1" xfId="0" applyNumberFormat="1" applyFont="1" applyFill="1" applyBorder="1" applyAlignment="1">
      <alignment wrapText="1"/>
    </xf>
    <xf numFmtId="0" fontId="6" fillId="0" borderId="1" xfId="10" applyFont="1" applyBorder="1" applyAlignment="1">
      <alignment wrapText="1"/>
    </xf>
    <xf numFmtId="14" fontId="6" fillId="0" borderId="1" xfId="0" applyNumberFormat="1" applyFont="1" applyBorder="1"/>
    <xf numFmtId="0" fontId="16" fillId="0" borderId="1" xfId="0" applyFont="1" applyBorder="1" applyAlignment="1">
      <alignment wrapText="1"/>
    </xf>
    <xf numFmtId="0" fontId="13" fillId="0" borderId="0" xfId="5" applyAlignment="1" applyProtection="1"/>
    <xf numFmtId="0" fontId="17" fillId="0" borderId="1" xfId="0" applyFont="1" applyBorder="1" applyAlignment="1">
      <alignment wrapText="1"/>
    </xf>
    <xf numFmtId="3" fontId="15" fillId="0" borderId="1" xfId="4" applyNumberFormat="1" applyFont="1" applyFill="1" applyBorder="1" applyAlignment="1">
      <alignment horizontal="right" vertical="center" wrapText="1"/>
    </xf>
    <xf numFmtId="0" fontId="6" fillId="0" borderId="1" xfId="10" applyFont="1" applyFill="1" applyBorder="1" applyAlignment="1">
      <alignment vertical="center" wrapText="1"/>
    </xf>
    <xf numFmtId="14" fontId="6" fillId="0" borderId="1" xfId="0" applyNumberFormat="1" applyFont="1" applyFill="1" applyBorder="1"/>
    <xf numFmtId="0" fontId="0" fillId="0" borderId="1" xfId="0" applyFill="1" applyBorder="1"/>
    <xf numFmtId="0" fontId="6" fillId="0" borderId="1" xfId="10" applyFont="1" applyFill="1" applyBorder="1" applyAlignment="1">
      <alignment wrapText="1"/>
    </xf>
    <xf numFmtId="0" fontId="16" fillId="0" borderId="1" xfId="0" applyFont="1" applyFill="1" applyBorder="1" applyAlignment="1">
      <alignment wrapText="1"/>
    </xf>
    <xf numFmtId="0" fontId="17" fillId="0" borderId="1" xfId="0" applyFont="1" applyFill="1" applyBorder="1" applyAlignment="1">
      <alignment wrapText="1"/>
    </xf>
    <xf numFmtId="0" fontId="4" fillId="3" borderId="1" xfId="1" applyFont="1" applyFill="1" applyBorder="1"/>
    <xf numFmtId="0" fontId="3" fillId="3" borderId="1" xfId="1" applyFont="1" applyFill="1" applyBorder="1" applyAlignment="1">
      <alignment horizontal="left" wrapText="1"/>
    </xf>
    <xf numFmtId="4" fontId="3" fillId="3" borderId="1" xfId="1" applyNumberFormat="1" applyFont="1" applyFill="1" applyBorder="1" applyAlignment="1"/>
    <xf numFmtId="0" fontId="14" fillId="0" borderId="0" xfId="0" applyFont="1" applyFill="1"/>
    <xf numFmtId="4" fontId="14" fillId="0" borderId="0" xfId="0" applyNumberFormat="1" applyFont="1" applyFill="1" applyAlignment="1"/>
    <xf numFmtId="0" fontId="14" fillId="0" borderId="0" xfId="0" applyFont="1" applyFill="1" applyAlignment="1"/>
    <xf numFmtId="0" fontId="3" fillId="0" borderId="1" xfId="1" applyFont="1" applyFill="1" applyBorder="1" applyAlignment="1">
      <alignment horizontal="center" vertical="center" wrapText="1"/>
    </xf>
    <xf numFmtId="0" fontId="3" fillId="0" borderId="1" xfId="1" applyFont="1" applyFill="1" applyBorder="1" applyAlignment="1">
      <alignment vertical="center" wrapText="1"/>
    </xf>
  </cellXfs>
  <cellStyles count="11">
    <cellStyle name="Hyperlink" xfId="5" builtinId="8"/>
    <cellStyle name="Normal" xfId="0" builtinId="0"/>
    <cellStyle name="Normal 2" xfId="8"/>
    <cellStyle name="Normal 2 2" xfId="4"/>
    <cellStyle name="Normal 2 3" xfId="9"/>
    <cellStyle name="Normal 5" xfId="10"/>
    <cellStyle name="Normal_Sheet1" xfId="3"/>
    <cellStyle name="Normal_Sheet1_1" xfId="2"/>
    <cellStyle name="Normal_Sheet1_Sheet1" xfId="1"/>
    <cellStyle name="Normal_Sheet1_T1" xfId="7"/>
    <cellStyle name="Normal_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3"/>
  <sheetViews>
    <sheetView tabSelected="1" topLeftCell="A470" workbookViewId="0">
      <selection activeCell="F476" sqref="F476"/>
    </sheetView>
  </sheetViews>
  <sheetFormatPr defaultRowHeight="14.25"/>
  <cols>
    <col min="1" max="1" width="7.125" customWidth="1"/>
    <col min="2" max="2" width="25.125" customWidth="1"/>
    <col min="3" max="3" width="10.875" customWidth="1"/>
    <col min="4" max="4" width="9.125" customWidth="1"/>
    <col min="5" max="5" width="14.25" customWidth="1"/>
    <col min="6" max="6" width="38.625" customWidth="1"/>
  </cols>
  <sheetData>
    <row r="1" spans="1:6">
      <c r="A1" s="1" t="s">
        <v>0</v>
      </c>
      <c r="B1" s="2"/>
      <c r="C1" s="2"/>
      <c r="D1" s="2"/>
      <c r="E1" s="3"/>
      <c r="F1" s="2"/>
    </row>
    <row r="2" spans="1:6">
      <c r="A2" s="91" t="s">
        <v>1</v>
      </c>
      <c r="B2" s="91" t="s">
        <v>3</v>
      </c>
      <c r="C2" s="91" t="s">
        <v>2</v>
      </c>
      <c r="D2" s="91" t="s">
        <v>4</v>
      </c>
      <c r="E2" s="92" t="s">
        <v>6</v>
      </c>
      <c r="F2" s="91" t="s">
        <v>5</v>
      </c>
    </row>
    <row r="3" spans="1:6">
      <c r="A3" s="91"/>
      <c r="B3" s="91"/>
      <c r="C3" s="91"/>
      <c r="D3" s="91"/>
      <c r="E3" s="92"/>
      <c r="F3" s="91"/>
    </row>
    <row r="4" spans="1:6">
      <c r="A4" s="4">
        <v>1</v>
      </c>
      <c r="B4" s="5" t="s">
        <v>7</v>
      </c>
      <c r="C4" s="6">
        <v>33472</v>
      </c>
      <c r="D4" s="7" t="s">
        <v>8</v>
      </c>
      <c r="E4" s="8">
        <v>11457407</v>
      </c>
      <c r="F4" s="5" t="s">
        <v>9</v>
      </c>
    </row>
    <row r="5" spans="1:6" ht="33.75">
      <c r="A5" s="4">
        <v>2</v>
      </c>
      <c r="B5" s="5" t="s">
        <v>10</v>
      </c>
      <c r="C5" s="6">
        <v>33473</v>
      </c>
      <c r="D5" s="7" t="s">
        <v>11</v>
      </c>
      <c r="E5" s="8">
        <v>6301380</v>
      </c>
      <c r="F5" s="5" t="s">
        <v>12</v>
      </c>
    </row>
    <row r="6" spans="1:6">
      <c r="A6" s="4">
        <v>3</v>
      </c>
      <c r="B6" s="5" t="s">
        <v>13</v>
      </c>
      <c r="C6" s="6">
        <v>33820</v>
      </c>
      <c r="D6" s="7" t="s">
        <v>14</v>
      </c>
      <c r="E6" s="8">
        <v>4500000</v>
      </c>
      <c r="F6" s="5" t="s">
        <v>15</v>
      </c>
    </row>
    <row r="7" spans="1:6">
      <c r="A7" s="4">
        <v>4</v>
      </c>
      <c r="B7" s="5" t="s">
        <v>16</v>
      </c>
      <c r="C7" s="6">
        <v>33822</v>
      </c>
      <c r="D7" s="7" t="s">
        <v>17</v>
      </c>
      <c r="E7" s="8">
        <v>54000000</v>
      </c>
      <c r="F7" s="5" t="s">
        <v>18</v>
      </c>
    </row>
    <row r="8" spans="1:6">
      <c r="A8" s="4">
        <v>5</v>
      </c>
      <c r="B8" s="5" t="s">
        <v>19</v>
      </c>
      <c r="C8" s="6">
        <v>33914</v>
      </c>
      <c r="D8" s="7" t="s">
        <v>14</v>
      </c>
      <c r="E8" s="8">
        <v>7000000</v>
      </c>
      <c r="F8" s="5" t="s">
        <v>20</v>
      </c>
    </row>
    <row r="9" spans="1:6">
      <c r="A9" s="4">
        <v>6</v>
      </c>
      <c r="B9" s="5" t="s">
        <v>21</v>
      </c>
      <c r="C9" s="6">
        <v>33962</v>
      </c>
      <c r="D9" s="7" t="s">
        <v>14</v>
      </c>
      <c r="E9" s="8">
        <f>450000000</f>
        <v>450000000</v>
      </c>
      <c r="F9" s="5" t="s">
        <v>23</v>
      </c>
    </row>
    <row r="10" spans="1:6" ht="45">
      <c r="A10" s="4">
        <v>7</v>
      </c>
      <c r="B10" s="5" t="s">
        <v>24</v>
      </c>
      <c r="C10" s="6"/>
      <c r="D10" s="7" t="s">
        <v>14</v>
      </c>
      <c r="E10" s="8">
        <v>20500000</v>
      </c>
      <c r="F10" s="5" t="s">
        <v>25</v>
      </c>
    </row>
    <row r="11" spans="1:6">
      <c r="A11" s="4">
        <v>8</v>
      </c>
      <c r="B11" s="5" t="s">
        <v>26</v>
      </c>
      <c r="C11" s="6">
        <v>34100</v>
      </c>
      <c r="D11" s="7" t="s">
        <v>27</v>
      </c>
      <c r="E11" s="8">
        <v>14002349</v>
      </c>
      <c r="F11" s="5" t="s">
        <v>28</v>
      </c>
    </row>
    <row r="12" spans="1:6" ht="22.5">
      <c r="A12" s="4">
        <v>9</v>
      </c>
      <c r="B12" s="5" t="s">
        <v>30</v>
      </c>
      <c r="C12" s="6" t="s">
        <v>29</v>
      </c>
      <c r="D12" s="7" t="s">
        <v>27</v>
      </c>
      <c r="E12" s="8">
        <v>56120000</v>
      </c>
      <c r="F12" s="5" t="s">
        <v>31</v>
      </c>
    </row>
    <row r="13" spans="1:6">
      <c r="A13" s="4">
        <v>10</v>
      </c>
      <c r="B13" s="5" t="s">
        <v>32</v>
      </c>
      <c r="C13" s="6">
        <v>34513</v>
      </c>
      <c r="D13" s="7" t="s">
        <v>8</v>
      </c>
      <c r="E13" s="8">
        <v>40020000</v>
      </c>
      <c r="F13" s="5" t="s">
        <v>33</v>
      </c>
    </row>
    <row r="14" spans="1:6">
      <c r="A14" s="4">
        <v>11</v>
      </c>
      <c r="B14" s="5" t="s">
        <v>34</v>
      </c>
      <c r="C14" s="6">
        <v>34544</v>
      </c>
      <c r="D14" s="7" t="s">
        <v>35</v>
      </c>
      <c r="E14" s="8">
        <v>16978743</v>
      </c>
      <c r="F14" s="5" t="s">
        <v>36</v>
      </c>
    </row>
    <row r="15" spans="1:6" ht="33.75">
      <c r="A15" s="4">
        <v>12</v>
      </c>
      <c r="B15" s="5" t="s">
        <v>37</v>
      </c>
      <c r="C15" s="6">
        <v>34685</v>
      </c>
      <c r="D15" s="7" t="s">
        <v>14</v>
      </c>
      <c r="E15" s="8">
        <v>16028000</v>
      </c>
      <c r="F15" s="5" t="s">
        <v>38</v>
      </c>
    </row>
    <row r="16" spans="1:6" ht="22.5">
      <c r="A16" s="4">
        <v>13</v>
      </c>
      <c r="B16" s="5" t="s">
        <v>39</v>
      </c>
      <c r="C16" s="6">
        <v>34691</v>
      </c>
      <c r="D16" s="7" t="s">
        <v>41</v>
      </c>
      <c r="E16" s="8">
        <v>140826030</v>
      </c>
      <c r="F16" s="5" t="s">
        <v>42</v>
      </c>
    </row>
    <row r="17" spans="1:6">
      <c r="A17" s="4">
        <v>14</v>
      </c>
      <c r="B17" s="5" t="s">
        <v>43</v>
      </c>
      <c r="C17" s="6">
        <v>34699</v>
      </c>
      <c r="D17" s="7" t="s">
        <v>41</v>
      </c>
      <c r="E17" s="8">
        <v>5000000</v>
      </c>
      <c r="F17" s="5" t="s">
        <v>44</v>
      </c>
    </row>
    <row r="18" spans="1:6" ht="22.5">
      <c r="A18" s="4">
        <v>15</v>
      </c>
      <c r="B18" s="5" t="s">
        <v>45</v>
      </c>
      <c r="C18" s="6">
        <v>34703</v>
      </c>
      <c r="D18" s="7" t="s">
        <v>41</v>
      </c>
      <c r="E18" s="8">
        <v>32695819</v>
      </c>
      <c r="F18" s="5" t="s">
        <v>46</v>
      </c>
    </row>
    <row r="19" spans="1:6">
      <c r="A19" s="4">
        <v>16</v>
      </c>
      <c r="B19" s="5" t="s">
        <v>47</v>
      </c>
      <c r="C19" s="6">
        <v>34772</v>
      </c>
      <c r="D19" s="7" t="s">
        <v>48</v>
      </c>
      <c r="E19" s="8">
        <v>2800000</v>
      </c>
      <c r="F19" s="5" t="s">
        <v>49</v>
      </c>
    </row>
    <row r="20" spans="1:6" ht="22.5">
      <c r="A20" s="4">
        <v>17</v>
      </c>
      <c r="B20" s="5" t="s">
        <v>50</v>
      </c>
      <c r="C20" s="6">
        <v>34961</v>
      </c>
      <c r="D20" s="7" t="s">
        <v>51</v>
      </c>
      <c r="E20" s="8">
        <v>17100000</v>
      </c>
      <c r="F20" s="5" t="s">
        <v>52</v>
      </c>
    </row>
    <row r="21" spans="1:6">
      <c r="A21" s="4">
        <v>18</v>
      </c>
      <c r="B21" s="13" t="s">
        <v>53</v>
      </c>
      <c r="C21" s="14">
        <v>34991</v>
      </c>
      <c r="D21" s="15" t="s">
        <v>41</v>
      </c>
      <c r="E21" s="16">
        <v>1300000</v>
      </c>
      <c r="F21" s="13" t="s">
        <v>54</v>
      </c>
    </row>
    <row r="22" spans="1:6">
      <c r="A22" s="4">
        <v>19</v>
      </c>
      <c r="B22" s="13" t="s">
        <v>55</v>
      </c>
      <c r="C22" s="14">
        <v>34993</v>
      </c>
      <c r="D22" s="15" t="s">
        <v>56</v>
      </c>
      <c r="E22" s="16">
        <v>12381723</v>
      </c>
      <c r="F22" s="13" t="s">
        <v>57</v>
      </c>
    </row>
    <row r="23" spans="1:6" ht="56.25">
      <c r="A23" s="4">
        <v>20</v>
      </c>
      <c r="B23" s="5" t="s">
        <v>58</v>
      </c>
      <c r="C23" s="6">
        <v>34995</v>
      </c>
      <c r="D23" s="7" t="s">
        <v>27</v>
      </c>
      <c r="E23" s="8">
        <v>25700000</v>
      </c>
      <c r="F23" s="5" t="s">
        <v>59</v>
      </c>
    </row>
    <row r="24" spans="1:6" ht="33.75">
      <c r="A24" s="4">
        <v>21</v>
      </c>
      <c r="B24" s="5" t="s">
        <v>60</v>
      </c>
      <c r="C24" s="6">
        <v>35056</v>
      </c>
      <c r="D24" s="7" t="s">
        <v>61</v>
      </c>
      <c r="E24" s="8">
        <v>7650000</v>
      </c>
      <c r="F24" s="5" t="s">
        <v>62</v>
      </c>
    </row>
    <row r="25" spans="1:6">
      <c r="A25" s="4">
        <v>22</v>
      </c>
      <c r="B25" s="13" t="s">
        <v>63</v>
      </c>
      <c r="C25" s="14">
        <v>35064</v>
      </c>
      <c r="D25" s="15" t="s">
        <v>14</v>
      </c>
      <c r="E25" s="16">
        <v>4000000</v>
      </c>
      <c r="F25" s="13" t="s">
        <v>64</v>
      </c>
    </row>
    <row r="26" spans="1:6" ht="33.75">
      <c r="A26" s="4">
        <v>23</v>
      </c>
      <c r="B26" s="5" t="s">
        <v>65</v>
      </c>
      <c r="C26" s="6">
        <v>35089</v>
      </c>
      <c r="D26" s="7" t="s">
        <v>27</v>
      </c>
      <c r="E26" s="8">
        <f>47130000+7050000</f>
        <v>54180000</v>
      </c>
      <c r="F26" s="5" t="s">
        <v>66</v>
      </c>
    </row>
    <row r="27" spans="1:6" ht="22.5">
      <c r="A27" s="4">
        <v>24</v>
      </c>
      <c r="B27" s="5" t="s">
        <v>67</v>
      </c>
      <c r="C27" s="6">
        <v>35089</v>
      </c>
      <c r="D27" s="7" t="s">
        <v>41</v>
      </c>
      <c r="E27" s="8">
        <v>12000000</v>
      </c>
      <c r="F27" s="5" t="s">
        <v>68</v>
      </c>
    </row>
    <row r="28" spans="1:6">
      <c r="A28" s="4">
        <v>25</v>
      </c>
      <c r="B28" s="5" t="s">
        <v>69</v>
      </c>
      <c r="C28" s="6">
        <v>35340</v>
      </c>
      <c r="D28" s="7" t="s">
        <v>41</v>
      </c>
      <c r="E28" s="8">
        <v>46000000</v>
      </c>
      <c r="F28" s="5" t="s">
        <v>70</v>
      </c>
    </row>
    <row r="29" spans="1:6">
      <c r="A29" s="4">
        <v>26</v>
      </c>
      <c r="B29" s="5" t="s">
        <v>71</v>
      </c>
      <c r="C29" s="6">
        <v>35343</v>
      </c>
      <c r="D29" s="7" t="s">
        <v>41</v>
      </c>
      <c r="E29" s="8">
        <v>3295600</v>
      </c>
      <c r="F29" s="5" t="s">
        <v>72</v>
      </c>
    </row>
    <row r="30" spans="1:6">
      <c r="A30" s="4">
        <v>27</v>
      </c>
      <c r="B30" s="5" t="s">
        <v>73</v>
      </c>
      <c r="C30" s="6">
        <v>35346</v>
      </c>
      <c r="D30" s="7" t="s">
        <v>41</v>
      </c>
      <c r="E30" s="8">
        <v>1050000</v>
      </c>
      <c r="F30" s="5" t="s">
        <v>74</v>
      </c>
    </row>
    <row r="31" spans="1:6" ht="22.5">
      <c r="A31" s="4">
        <v>28</v>
      </c>
      <c r="B31" s="5" t="s">
        <v>75</v>
      </c>
      <c r="C31" s="6">
        <v>35410</v>
      </c>
      <c r="D31" s="7" t="s">
        <v>27</v>
      </c>
      <c r="E31" s="8">
        <v>27500000</v>
      </c>
      <c r="F31" s="5" t="s">
        <v>76</v>
      </c>
    </row>
    <row r="32" spans="1:6" ht="22.5">
      <c r="A32" s="4">
        <v>29</v>
      </c>
      <c r="B32" s="5" t="s">
        <v>77</v>
      </c>
      <c r="C32" s="6">
        <v>35429</v>
      </c>
      <c r="D32" s="7" t="s">
        <v>40</v>
      </c>
      <c r="E32" s="8">
        <v>7500000</v>
      </c>
      <c r="F32" s="5" t="s">
        <v>78</v>
      </c>
    </row>
    <row r="33" spans="1:6">
      <c r="A33" s="4">
        <v>30</v>
      </c>
      <c r="B33" s="13" t="s">
        <v>79</v>
      </c>
      <c r="C33" s="14">
        <v>35496</v>
      </c>
      <c r="D33" s="15" t="s">
        <v>27</v>
      </c>
      <c r="E33" s="16">
        <v>2500000</v>
      </c>
      <c r="F33" s="13" t="s">
        <v>80</v>
      </c>
    </row>
    <row r="34" spans="1:6">
      <c r="A34" s="4">
        <v>31</v>
      </c>
      <c r="B34" s="5" t="s">
        <v>81</v>
      </c>
      <c r="C34" s="6">
        <v>35522</v>
      </c>
      <c r="D34" s="7" t="s">
        <v>82</v>
      </c>
      <c r="E34" s="8">
        <v>53634040</v>
      </c>
      <c r="F34" s="5" t="s">
        <v>83</v>
      </c>
    </row>
    <row r="35" spans="1:6">
      <c r="A35" s="4">
        <v>32</v>
      </c>
      <c r="B35" s="5" t="s">
        <v>84</v>
      </c>
      <c r="C35" s="6">
        <v>35523</v>
      </c>
      <c r="D35" s="7" t="s">
        <v>14</v>
      </c>
      <c r="E35" s="8">
        <v>12500000</v>
      </c>
      <c r="F35" s="5" t="s">
        <v>85</v>
      </c>
    </row>
    <row r="36" spans="1:6">
      <c r="A36" s="4">
        <v>33</v>
      </c>
      <c r="B36" s="5" t="s">
        <v>86</v>
      </c>
      <c r="C36" s="6">
        <v>35527</v>
      </c>
      <c r="D36" s="7" t="s">
        <v>87</v>
      </c>
      <c r="E36" s="8">
        <v>13100000</v>
      </c>
      <c r="F36" s="5" t="s">
        <v>88</v>
      </c>
    </row>
    <row r="37" spans="1:6" ht="22.5">
      <c r="A37" s="4">
        <v>34</v>
      </c>
      <c r="B37" s="5" t="s">
        <v>89</v>
      </c>
      <c r="C37" s="6">
        <v>35557</v>
      </c>
      <c r="D37" s="7" t="s">
        <v>41</v>
      </c>
      <c r="E37" s="8">
        <v>3910000</v>
      </c>
      <c r="F37" s="5" t="s">
        <v>90</v>
      </c>
    </row>
    <row r="38" spans="1:6" ht="56.25">
      <c r="A38" s="4">
        <v>35</v>
      </c>
      <c r="B38" s="13" t="s">
        <v>91</v>
      </c>
      <c r="C38" s="14">
        <v>35560</v>
      </c>
      <c r="D38" s="15" t="s">
        <v>41</v>
      </c>
      <c r="E38" s="16">
        <v>7300000</v>
      </c>
      <c r="F38" s="13" t="s">
        <v>92</v>
      </c>
    </row>
    <row r="39" spans="1:6" ht="22.5">
      <c r="A39" s="4">
        <v>36</v>
      </c>
      <c r="B39" s="13" t="s">
        <v>93</v>
      </c>
      <c r="C39" s="14">
        <v>35581</v>
      </c>
      <c r="D39" s="15" t="s">
        <v>27</v>
      </c>
      <c r="E39" s="16">
        <v>7700000</v>
      </c>
      <c r="F39" s="13" t="s">
        <v>94</v>
      </c>
    </row>
    <row r="40" spans="1:6" ht="22.5">
      <c r="A40" s="4">
        <v>37</v>
      </c>
      <c r="B40" s="5" t="s">
        <v>95</v>
      </c>
      <c r="C40" s="6">
        <v>35607</v>
      </c>
      <c r="D40" s="7" t="s">
        <v>17</v>
      </c>
      <c r="E40" s="8">
        <v>75000000</v>
      </c>
      <c r="F40" s="5" t="s">
        <v>96</v>
      </c>
    </row>
    <row r="41" spans="1:6" ht="22.5">
      <c r="A41" s="4">
        <v>38</v>
      </c>
      <c r="B41" s="5" t="s">
        <v>97</v>
      </c>
      <c r="C41" s="6">
        <v>35623</v>
      </c>
      <c r="D41" s="7" t="s">
        <v>14</v>
      </c>
      <c r="E41" s="8">
        <v>36000000</v>
      </c>
      <c r="F41" s="5" t="s">
        <v>98</v>
      </c>
    </row>
    <row r="42" spans="1:6" ht="22.5">
      <c r="A42" s="4">
        <v>39</v>
      </c>
      <c r="B42" s="5" t="s">
        <v>99</v>
      </c>
      <c r="C42" s="6">
        <v>35627</v>
      </c>
      <c r="D42" s="7" t="s">
        <v>100</v>
      </c>
      <c r="E42" s="8">
        <v>10000000</v>
      </c>
      <c r="F42" s="5" t="s">
        <v>101</v>
      </c>
    </row>
    <row r="43" spans="1:6">
      <c r="A43" s="4">
        <v>40</v>
      </c>
      <c r="B43" s="5" t="s">
        <v>102</v>
      </c>
      <c r="C43" s="6">
        <v>35639</v>
      </c>
      <c r="D43" s="7" t="s">
        <v>41</v>
      </c>
      <c r="E43" s="8">
        <v>4061950</v>
      </c>
      <c r="F43" s="5" t="s">
        <v>103</v>
      </c>
    </row>
    <row r="44" spans="1:6" ht="33.75">
      <c r="A44" s="4">
        <v>41</v>
      </c>
      <c r="B44" s="5" t="s">
        <v>104</v>
      </c>
      <c r="C44" s="6">
        <v>35650</v>
      </c>
      <c r="D44" s="7" t="s">
        <v>8</v>
      </c>
      <c r="E44" s="8">
        <v>28000000</v>
      </c>
      <c r="F44" s="5" t="s">
        <v>105</v>
      </c>
    </row>
    <row r="45" spans="1:6">
      <c r="A45" s="4">
        <v>42</v>
      </c>
      <c r="B45" s="5" t="s">
        <v>106</v>
      </c>
      <c r="C45" s="6">
        <v>35786</v>
      </c>
      <c r="D45" s="7" t="s">
        <v>11</v>
      </c>
      <c r="E45" s="8">
        <v>15500000</v>
      </c>
      <c r="F45" s="5" t="s">
        <v>107</v>
      </c>
    </row>
    <row r="46" spans="1:6" ht="45">
      <c r="A46" s="4">
        <v>43</v>
      </c>
      <c r="B46" s="5" t="s">
        <v>108</v>
      </c>
      <c r="C46" s="6">
        <v>35794</v>
      </c>
      <c r="D46" s="7" t="s">
        <v>40</v>
      </c>
      <c r="E46" s="8">
        <v>14910000</v>
      </c>
      <c r="F46" s="5" t="s">
        <v>109</v>
      </c>
    </row>
    <row r="47" spans="1:6" ht="22.5">
      <c r="A47" s="4">
        <v>44</v>
      </c>
      <c r="B47" s="5" t="s">
        <v>110</v>
      </c>
      <c r="C47" s="6">
        <v>35852</v>
      </c>
      <c r="D47" s="7" t="s">
        <v>87</v>
      </c>
      <c r="E47" s="8">
        <v>5250000</v>
      </c>
      <c r="F47" s="5" t="s">
        <v>111</v>
      </c>
    </row>
    <row r="48" spans="1:6">
      <c r="A48" s="4">
        <v>45</v>
      </c>
      <c r="B48" s="5" t="s">
        <v>112</v>
      </c>
      <c r="C48" s="6">
        <v>36159</v>
      </c>
      <c r="D48" s="7" t="s">
        <v>17</v>
      </c>
      <c r="E48" s="8">
        <v>1000000</v>
      </c>
      <c r="F48" s="5" t="s">
        <v>113</v>
      </c>
    </row>
    <row r="49" spans="1:6" ht="33.75">
      <c r="A49" s="4">
        <v>46</v>
      </c>
      <c r="B49" s="5" t="s">
        <v>114</v>
      </c>
      <c r="C49" s="6">
        <v>36235</v>
      </c>
      <c r="D49" s="7" t="s">
        <v>115</v>
      </c>
      <c r="E49" s="19">
        <v>11150000</v>
      </c>
      <c r="F49" s="5" t="s">
        <v>116</v>
      </c>
    </row>
    <row r="50" spans="1:6" ht="45">
      <c r="A50" s="4">
        <v>47</v>
      </c>
      <c r="B50" s="5" t="s">
        <v>117</v>
      </c>
      <c r="C50" s="6">
        <v>36461</v>
      </c>
      <c r="D50" s="7" t="s">
        <v>118</v>
      </c>
      <c r="E50" s="8">
        <v>1500000</v>
      </c>
      <c r="F50" s="5" t="s">
        <v>119</v>
      </c>
    </row>
    <row r="51" spans="1:6">
      <c r="A51" s="4">
        <v>48</v>
      </c>
      <c r="B51" s="5" t="s">
        <v>120</v>
      </c>
      <c r="C51" s="6">
        <v>36500</v>
      </c>
      <c r="D51" s="7" t="s">
        <v>11</v>
      </c>
      <c r="E51" s="8">
        <v>3500000</v>
      </c>
      <c r="F51" s="5" t="s">
        <v>121</v>
      </c>
    </row>
    <row r="52" spans="1:6">
      <c r="A52" s="4">
        <v>49</v>
      </c>
      <c r="B52" s="13" t="s">
        <v>122</v>
      </c>
      <c r="C52" s="14">
        <v>36696</v>
      </c>
      <c r="D52" s="15" t="s">
        <v>40</v>
      </c>
      <c r="E52" s="16">
        <v>1000000</v>
      </c>
      <c r="F52" s="13" t="s">
        <v>113</v>
      </c>
    </row>
    <row r="53" spans="1:6">
      <c r="A53" s="4">
        <v>50</v>
      </c>
      <c r="B53" s="5" t="s">
        <v>123</v>
      </c>
      <c r="C53" s="6">
        <v>36945</v>
      </c>
      <c r="D53" s="7" t="s">
        <v>41</v>
      </c>
      <c r="E53" s="8">
        <v>828987</v>
      </c>
      <c r="F53" s="5" t="s">
        <v>124</v>
      </c>
    </row>
    <row r="54" spans="1:6">
      <c r="A54" s="4">
        <v>51</v>
      </c>
      <c r="B54" s="5" t="s">
        <v>125</v>
      </c>
      <c r="C54" s="6">
        <v>36956</v>
      </c>
      <c r="D54" s="7" t="s">
        <v>126</v>
      </c>
      <c r="E54" s="8">
        <v>50123.11</v>
      </c>
      <c r="F54" s="5" t="s">
        <v>127</v>
      </c>
    </row>
    <row r="55" spans="1:6">
      <c r="A55" s="4">
        <v>52</v>
      </c>
      <c r="B55" s="5" t="s">
        <v>128</v>
      </c>
      <c r="C55" s="6">
        <v>37089</v>
      </c>
      <c r="D55" s="7" t="s">
        <v>41</v>
      </c>
      <c r="E55" s="8">
        <v>11000000</v>
      </c>
      <c r="F55" s="5" t="s">
        <v>129</v>
      </c>
    </row>
    <row r="56" spans="1:6">
      <c r="A56" s="4">
        <v>53</v>
      </c>
      <c r="B56" s="13" t="s">
        <v>130</v>
      </c>
      <c r="C56" s="14">
        <v>37105</v>
      </c>
      <c r="D56" s="15" t="s">
        <v>27</v>
      </c>
      <c r="E56" s="16">
        <v>350000</v>
      </c>
      <c r="F56" s="13" t="s">
        <v>131</v>
      </c>
    </row>
    <row r="57" spans="1:6">
      <c r="A57" s="4">
        <v>54</v>
      </c>
      <c r="B57" s="5" t="s">
        <v>132</v>
      </c>
      <c r="C57" s="6">
        <v>37151</v>
      </c>
      <c r="D57" s="7" t="s">
        <v>115</v>
      </c>
      <c r="E57" s="8">
        <v>64000000</v>
      </c>
      <c r="F57" s="5" t="s">
        <v>133</v>
      </c>
    </row>
    <row r="58" spans="1:6">
      <c r="A58" s="4">
        <v>55</v>
      </c>
      <c r="B58" s="5" t="s">
        <v>134</v>
      </c>
      <c r="C58" s="6">
        <v>37288</v>
      </c>
      <c r="D58" s="7" t="s">
        <v>14</v>
      </c>
      <c r="E58" s="8">
        <v>1500000</v>
      </c>
      <c r="F58" s="5" t="s">
        <v>135</v>
      </c>
    </row>
    <row r="59" spans="1:6">
      <c r="A59" s="4">
        <v>56</v>
      </c>
      <c r="B59" s="5" t="s">
        <v>136</v>
      </c>
      <c r="C59" s="6">
        <v>37344</v>
      </c>
      <c r="D59" s="7" t="s">
        <v>137</v>
      </c>
      <c r="E59" s="8">
        <v>634231</v>
      </c>
      <c r="F59" s="5" t="s">
        <v>138</v>
      </c>
    </row>
    <row r="60" spans="1:6">
      <c r="A60" s="4">
        <v>57</v>
      </c>
      <c r="B60" s="5" t="s">
        <v>139</v>
      </c>
      <c r="C60" s="6">
        <v>37344</v>
      </c>
      <c r="D60" s="7" t="s">
        <v>17</v>
      </c>
      <c r="E60" s="8">
        <v>3000000</v>
      </c>
      <c r="F60" s="5" t="s">
        <v>140</v>
      </c>
    </row>
    <row r="61" spans="1:6">
      <c r="A61" s="4">
        <v>58</v>
      </c>
      <c r="B61" s="5" t="s">
        <v>141</v>
      </c>
      <c r="C61" s="6">
        <v>37356</v>
      </c>
      <c r="D61" s="7" t="s">
        <v>142</v>
      </c>
      <c r="E61" s="8">
        <v>4000000</v>
      </c>
      <c r="F61" s="5" t="s">
        <v>143</v>
      </c>
    </row>
    <row r="62" spans="1:6">
      <c r="A62" s="4">
        <v>59</v>
      </c>
      <c r="B62" s="5" t="s">
        <v>144</v>
      </c>
      <c r="C62" s="6">
        <v>37361</v>
      </c>
      <c r="D62" s="7" t="s">
        <v>41</v>
      </c>
      <c r="E62" s="8">
        <v>2659613</v>
      </c>
      <c r="F62" s="5" t="s">
        <v>145</v>
      </c>
    </row>
    <row r="63" spans="1:6">
      <c r="A63" s="4">
        <v>60</v>
      </c>
      <c r="B63" s="13" t="s">
        <v>146</v>
      </c>
      <c r="C63" s="14">
        <v>37376</v>
      </c>
      <c r="D63" s="15" t="s">
        <v>11</v>
      </c>
      <c r="E63" s="16">
        <v>1900000</v>
      </c>
      <c r="F63" s="13" t="s">
        <v>147</v>
      </c>
    </row>
    <row r="64" spans="1:6">
      <c r="A64" s="4">
        <v>61</v>
      </c>
      <c r="B64" s="5" t="s">
        <v>148</v>
      </c>
      <c r="C64" s="6">
        <v>37434</v>
      </c>
      <c r="D64" s="7" t="s">
        <v>41</v>
      </c>
      <c r="E64" s="8">
        <v>4000000</v>
      </c>
      <c r="F64" s="5" t="s">
        <v>149</v>
      </c>
    </row>
    <row r="65" spans="1:6" ht="45">
      <c r="A65" s="4">
        <v>62</v>
      </c>
      <c r="B65" s="5" t="s">
        <v>150</v>
      </c>
      <c r="C65" s="6">
        <v>37463</v>
      </c>
      <c r="D65" s="7" t="s">
        <v>41</v>
      </c>
      <c r="E65" s="8">
        <v>3120000</v>
      </c>
      <c r="F65" s="5" t="s">
        <v>151</v>
      </c>
    </row>
    <row r="66" spans="1:6">
      <c r="A66" s="4">
        <v>63</v>
      </c>
      <c r="B66" s="5" t="s">
        <v>152</v>
      </c>
      <c r="C66" s="6">
        <v>37511</v>
      </c>
      <c r="D66" s="7" t="s">
        <v>14</v>
      </c>
      <c r="E66" s="8">
        <v>1000000</v>
      </c>
      <c r="F66" s="5" t="s">
        <v>153</v>
      </c>
    </row>
    <row r="67" spans="1:6">
      <c r="A67" s="4">
        <v>64</v>
      </c>
      <c r="B67" s="5" t="s">
        <v>154</v>
      </c>
      <c r="C67" s="6">
        <v>37515</v>
      </c>
      <c r="D67" s="7" t="s">
        <v>27</v>
      </c>
      <c r="E67" s="8">
        <v>4200000</v>
      </c>
      <c r="F67" s="5" t="s">
        <v>155</v>
      </c>
    </row>
    <row r="68" spans="1:6" ht="22.5">
      <c r="A68" s="4">
        <v>65</v>
      </c>
      <c r="B68" s="5" t="s">
        <v>157</v>
      </c>
      <c r="C68" s="21" t="s">
        <v>156</v>
      </c>
      <c r="D68" s="7" t="s">
        <v>41</v>
      </c>
      <c r="E68" s="8">
        <v>23147600</v>
      </c>
      <c r="F68" s="5" t="s">
        <v>158</v>
      </c>
    </row>
    <row r="69" spans="1:6">
      <c r="A69" s="4">
        <v>66</v>
      </c>
      <c r="B69" s="5" t="s">
        <v>159</v>
      </c>
      <c r="C69" s="6">
        <v>37571</v>
      </c>
      <c r="D69" s="7" t="s">
        <v>27</v>
      </c>
      <c r="E69" s="8">
        <v>7300000</v>
      </c>
      <c r="F69" s="5" t="s">
        <v>160</v>
      </c>
    </row>
    <row r="70" spans="1:6">
      <c r="A70" s="4">
        <v>67</v>
      </c>
      <c r="B70" s="5" t="s">
        <v>161</v>
      </c>
      <c r="C70" s="6">
        <v>37649</v>
      </c>
      <c r="D70" s="7" t="s">
        <v>162</v>
      </c>
      <c r="E70" s="8">
        <v>4939000</v>
      </c>
      <c r="F70" s="5" t="s">
        <v>163</v>
      </c>
    </row>
    <row r="71" spans="1:6">
      <c r="A71" s="4">
        <v>68</v>
      </c>
      <c r="B71" s="5" t="s">
        <v>164</v>
      </c>
      <c r="C71" s="6">
        <v>37680</v>
      </c>
      <c r="D71" s="7" t="s">
        <v>11</v>
      </c>
      <c r="E71" s="8">
        <v>1200000</v>
      </c>
      <c r="F71" s="5" t="s">
        <v>165</v>
      </c>
    </row>
    <row r="72" spans="1:6" ht="22.5">
      <c r="A72" s="4">
        <v>69</v>
      </c>
      <c r="B72" s="5" t="s">
        <v>166</v>
      </c>
      <c r="C72" s="6">
        <v>37687</v>
      </c>
      <c r="D72" s="7" t="s">
        <v>41</v>
      </c>
      <c r="E72" s="8">
        <v>20000000</v>
      </c>
      <c r="F72" s="5" t="s">
        <v>167</v>
      </c>
    </row>
    <row r="73" spans="1:6">
      <c r="A73" s="4">
        <v>70</v>
      </c>
      <c r="B73" s="5" t="s">
        <v>168</v>
      </c>
      <c r="C73" s="6">
        <v>37728</v>
      </c>
      <c r="D73" s="7" t="s">
        <v>41</v>
      </c>
      <c r="E73" s="8">
        <v>4217000</v>
      </c>
      <c r="F73" s="5" t="s">
        <v>169</v>
      </c>
    </row>
    <row r="74" spans="1:6">
      <c r="A74" s="4">
        <v>71</v>
      </c>
      <c r="B74" s="5" t="s">
        <v>170</v>
      </c>
      <c r="C74" s="6">
        <v>37728</v>
      </c>
      <c r="D74" s="7" t="s">
        <v>17</v>
      </c>
      <c r="E74" s="8">
        <v>27000000</v>
      </c>
      <c r="F74" s="5" t="s">
        <v>171</v>
      </c>
    </row>
    <row r="75" spans="1:6" ht="22.5">
      <c r="A75" s="4">
        <v>72</v>
      </c>
      <c r="B75" s="22" t="s">
        <v>172</v>
      </c>
      <c r="C75" s="23">
        <v>37729</v>
      </c>
      <c r="D75" s="24" t="s">
        <v>17</v>
      </c>
      <c r="E75" s="25">
        <v>24000000</v>
      </c>
      <c r="F75" s="22" t="s">
        <v>173</v>
      </c>
    </row>
    <row r="76" spans="1:6">
      <c r="A76" s="4">
        <v>73</v>
      </c>
      <c r="B76" s="5" t="s">
        <v>174</v>
      </c>
      <c r="C76" s="6">
        <v>37748</v>
      </c>
      <c r="D76" s="7" t="s">
        <v>17</v>
      </c>
      <c r="E76" s="8">
        <v>300000</v>
      </c>
      <c r="F76" s="5" t="s">
        <v>175</v>
      </c>
    </row>
    <row r="77" spans="1:6">
      <c r="A77" s="4">
        <v>74</v>
      </c>
      <c r="B77" s="5" t="s">
        <v>176</v>
      </c>
      <c r="C77" s="6">
        <v>37757</v>
      </c>
      <c r="D77" s="7" t="s">
        <v>41</v>
      </c>
      <c r="E77" s="8">
        <v>7100000</v>
      </c>
      <c r="F77" s="5" t="s">
        <v>177</v>
      </c>
    </row>
    <row r="78" spans="1:6">
      <c r="A78" s="4">
        <v>75</v>
      </c>
      <c r="B78" s="5" t="s">
        <v>178</v>
      </c>
      <c r="C78" s="6">
        <v>37811</v>
      </c>
      <c r="D78" s="7" t="s">
        <v>27</v>
      </c>
      <c r="E78" s="8">
        <v>9273000</v>
      </c>
      <c r="F78" s="5" t="s">
        <v>179</v>
      </c>
    </row>
    <row r="79" spans="1:6" ht="33.75">
      <c r="A79" s="4">
        <v>76</v>
      </c>
      <c r="B79" s="5" t="s">
        <v>180</v>
      </c>
      <c r="C79" s="6">
        <v>37826</v>
      </c>
      <c r="D79" s="7" t="s">
        <v>41</v>
      </c>
      <c r="E79" s="8">
        <v>11680000</v>
      </c>
      <c r="F79" s="5" t="s">
        <v>181</v>
      </c>
    </row>
    <row r="80" spans="1:6">
      <c r="A80" s="4">
        <v>77</v>
      </c>
      <c r="B80" s="5" t="s">
        <v>182</v>
      </c>
      <c r="C80" s="6">
        <v>37827</v>
      </c>
      <c r="D80" s="7" t="s">
        <v>41</v>
      </c>
      <c r="E80" s="8">
        <v>27000000</v>
      </c>
      <c r="F80" s="5" t="s">
        <v>183</v>
      </c>
    </row>
    <row r="81" spans="1:6">
      <c r="A81" s="4">
        <v>78</v>
      </c>
      <c r="B81" s="5" t="s">
        <v>184</v>
      </c>
      <c r="C81" s="6">
        <v>37848</v>
      </c>
      <c r="D81" s="7" t="s">
        <v>126</v>
      </c>
      <c r="E81" s="8">
        <v>204316</v>
      </c>
      <c r="F81" s="5" t="s">
        <v>185</v>
      </c>
    </row>
    <row r="82" spans="1:6" ht="33.75">
      <c r="A82" s="4">
        <v>79</v>
      </c>
      <c r="B82" s="5" t="s">
        <v>186</v>
      </c>
      <c r="C82" s="6">
        <v>37874</v>
      </c>
      <c r="D82" s="7" t="s">
        <v>27</v>
      </c>
      <c r="E82" s="8">
        <v>3000000</v>
      </c>
      <c r="F82" s="5" t="s">
        <v>187</v>
      </c>
    </row>
    <row r="83" spans="1:6">
      <c r="A83" s="4">
        <v>80</v>
      </c>
      <c r="B83" s="5" t="s">
        <v>188</v>
      </c>
      <c r="C83" s="6">
        <v>37881</v>
      </c>
      <c r="D83" s="7" t="s">
        <v>17</v>
      </c>
      <c r="E83" s="8">
        <v>8000000</v>
      </c>
      <c r="F83" s="5" t="s">
        <v>189</v>
      </c>
    </row>
    <row r="84" spans="1:6" ht="22.5">
      <c r="A84" s="4">
        <v>81</v>
      </c>
      <c r="B84" s="5" t="s">
        <v>191</v>
      </c>
      <c r="C84" s="6" t="s">
        <v>190</v>
      </c>
      <c r="D84" s="7" t="s">
        <v>40</v>
      </c>
      <c r="E84" s="8">
        <v>838000</v>
      </c>
      <c r="F84" s="5" t="s">
        <v>192</v>
      </c>
    </row>
    <row r="85" spans="1:6">
      <c r="A85" s="4">
        <v>82</v>
      </c>
      <c r="B85" s="5" t="s">
        <v>193</v>
      </c>
      <c r="C85" s="6">
        <v>37925</v>
      </c>
      <c r="D85" s="7" t="s">
        <v>194</v>
      </c>
      <c r="E85" s="8">
        <v>500000</v>
      </c>
      <c r="F85" s="5" t="s">
        <v>195</v>
      </c>
    </row>
    <row r="86" spans="1:6">
      <c r="A86" s="4">
        <v>83</v>
      </c>
      <c r="B86" s="5" t="s">
        <v>196</v>
      </c>
      <c r="C86" s="6">
        <v>37945</v>
      </c>
      <c r="D86" s="7" t="s">
        <v>41</v>
      </c>
      <c r="E86" s="8">
        <v>5000000</v>
      </c>
      <c r="F86" s="5" t="s">
        <v>197</v>
      </c>
    </row>
    <row r="87" spans="1:6">
      <c r="A87" s="4">
        <v>84</v>
      </c>
      <c r="B87" s="5" t="s">
        <v>198</v>
      </c>
      <c r="C87" s="6">
        <v>37949</v>
      </c>
      <c r="D87" s="7" t="s">
        <v>126</v>
      </c>
      <c r="E87" s="8">
        <v>113000</v>
      </c>
      <c r="F87" s="5" t="s">
        <v>199</v>
      </c>
    </row>
    <row r="88" spans="1:6">
      <c r="A88" s="4">
        <v>85</v>
      </c>
      <c r="B88" s="5" t="s">
        <v>200</v>
      </c>
      <c r="C88" s="6">
        <v>37957</v>
      </c>
      <c r="D88" s="7" t="s">
        <v>41</v>
      </c>
      <c r="E88" s="8">
        <v>1100000</v>
      </c>
      <c r="F88" s="5" t="s">
        <v>201</v>
      </c>
    </row>
    <row r="89" spans="1:6" ht="22.5">
      <c r="A89" s="4">
        <v>86</v>
      </c>
      <c r="B89" s="5" t="s">
        <v>202</v>
      </c>
      <c r="C89" s="6">
        <v>37979</v>
      </c>
      <c r="D89" s="7" t="s">
        <v>41</v>
      </c>
      <c r="E89" s="8">
        <v>30000000</v>
      </c>
      <c r="F89" s="5" t="s">
        <v>203</v>
      </c>
    </row>
    <row r="90" spans="1:6">
      <c r="A90" s="4">
        <v>87</v>
      </c>
      <c r="B90" s="5" t="s">
        <v>204</v>
      </c>
      <c r="C90" s="6">
        <v>37980</v>
      </c>
      <c r="D90" s="7" t="s">
        <v>115</v>
      </c>
      <c r="E90" s="19">
        <v>6000000</v>
      </c>
      <c r="F90" s="5" t="s">
        <v>205</v>
      </c>
    </row>
    <row r="91" spans="1:6">
      <c r="A91" s="4">
        <v>88</v>
      </c>
      <c r="B91" s="5" t="s">
        <v>206</v>
      </c>
      <c r="C91" s="6">
        <v>37985</v>
      </c>
      <c r="D91" s="7" t="s">
        <v>41</v>
      </c>
      <c r="E91" s="19">
        <v>7367000</v>
      </c>
      <c r="F91" s="5" t="s">
        <v>207</v>
      </c>
    </row>
    <row r="92" spans="1:6">
      <c r="A92" s="4">
        <v>89</v>
      </c>
      <c r="B92" s="5" t="s">
        <v>208</v>
      </c>
      <c r="C92" s="6">
        <v>38025</v>
      </c>
      <c r="D92" s="7" t="s">
        <v>11</v>
      </c>
      <c r="E92" s="8">
        <v>6980000</v>
      </c>
      <c r="F92" s="5" t="s">
        <v>209</v>
      </c>
    </row>
    <row r="93" spans="1:6" ht="22.5">
      <c r="A93" s="4">
        <v>90</v>
      </c>
      <c r="B93" s="5" t="s">
        <v>210</v>
      </c>
      <c r="C93" s="6">
        <v>38082</v>
      </c>
      <c r="D93" s="7" t="s">
        <v>14</v>
      </c>
      <c r="E93" s="8">
        <v>1582000</v>
      </c>
      <c r="F93" s="5" t="s">
        <v>211</v>
      </c>
    </row>
    <row r="94" spans="1:6">
      <c r="A94" s="4">
        <v>91</v>
      </c>
      <c r="B94" s="5" t="s">
        <v>212</v>
      </c>
      <c r="C94" s="6">
        <v>38163</v>
      </c>
      <c r="D94" s="7" t="s">
        <v>41</v>
      </c>
      <c r="E94" s="8">
        <v>721000</v>
      </c>
      <c r="F94" s="5" t="s">
        <v>213</v>
      </c>
    </row>
    <row r="95" spans="1:6">
      <c r="A95" s="4">
        <v>92</v>
      </c>
      <c r="B95" s="5" t="s">
        <v>214</v>
      </c>
      <c r="C95" s="6">
        <v>38166</v>
      </c>
      <c r="D95" s="7" t="s">
        <v>27</v>
      </c>
      <c r="E95" s="8">
        <v>240000</v>
      </c>
      <c r="F95" s="5" t="s">
        <v>215</v>
      </c>
    </row>
    <row r="96" spans="1:6">
      <c r="A96" s="4">
        <v>93</v>
      </c>
      <c r="B96" s="5" t="s">
        <v>216</v>
      </c>
      <c r="C96" s="6">
        <v>38166</v>
      </c>
      <c r="D96" s="7" t="s">
        <v>27</v>
      </c>
      <c r="E96" s="8">
        <v>850000</v>
      </c>
      <c r="F96" s="5" t="s">
        <v>217</v>
      </c>
    </row>
    <row r="97" spans="1:6">
      <c r="A97" s="4">
        <v>94</v>
      </c>
      <c r="B97" s="5" t="s">
        <v>218</v>
      </c>
      <c r="C97" s="6">
        <v>38231</v>
      </c>
      <c r="D97" s="7" t="s">
        <v>41</v>
      </c>
      <c r="E97" s="8">
        <v>60000000</v>
      </c>
      <c r="F97" s="5" t="s">
        <v>219</v>
      </c>
    </row>
    <row r="98" spans="1:6">
      <c r="A98" s="4">
        <v>95</v>
      </c>
      <c r="B98" s="5" t="s">
        <v>220</v>
      </c>
      <c r="C98" s="6">
        <v>38239</v>
      </c>
      <c r="D98" s="7" t="s">
        <v>41</v>
      </c>
      <c r="E98" s="8">
        <v>74955000</v>
      </c>
      <c r="F98" s="5" t="s">
        <v>221</v>
      </c>
    </row>
    <row r="99" spans="1:6" ht="22.5">
      <c r="A99" s="4">
        <v>96</v>
      </c>
      <c r="B99" s="5" t="s">
        <v>222</v>
      </c>
      <c r="C99" s="6">
        <v>38329</v>
      </c>
      <c r="D99" s="7" t="s">
        <v>41</v>
      </c>
      <c r="E99" s="8">
        <v>15000000</v>
      </c>
      <c r="F99" s="5" t="s">
        <v>223</v>
      </c>
    </row>
    <row r="100" spans="1:6">
      <c r="A100" s="4">
        <v>97</v>
      </c>
      <c r="B100" s="5" t="s">
        <v>224</v>
      </c>
      <c r="C100" s="6">
        <v>38348</v>
      </c>
      <c r="D100" s="7" t="s">
        <v>225</v>
      </c>
      <c r="E100" s="19">
        <v>5500000</v>
      </c>
      <c r="F100" s="5" t="s">
        <v>226</v>
      </c>
    </row>
    <row r="101" spans="1:6" ht="33.75">
      <c r="A101" s="4">
        <v>98</v>
      </c>
      <c r="B101" s="5" t="s">
        <v>227</v>
      </c>
      <c r="C101" s="6">
        <v>38384</v>
      </c>
      <c r="D101" s="7" t="s">
        <v>41</v>
      </c>
      <c r="E101" s="8">
        <v>7500000</v>
      </c>
      <c r="F101" s="5" t="s">
        <v>228</v>
      </c>
    </row>
    <row r="102" spans="1:6" ht="22.5">
      <c r="A102" s="4">
        <v>99</v>
      </c>
      <c r="B102" s="5" t="s">
        <v>229</v>
      </c>
      <c r="C102" s="6">
        <v>38412</v>
      </c>
      <c r="D102" s="7" t="s">
        <v>27</v>
      </c>
      <c r="E102" s="8">
        <v>11623531</v>
      </c>
      <c r="F102" s="5" t="s">
        <v>230</v>
      </c>
    </row>
    <row r="103" spans="1:6">
      <c r="A103" s="4">
        <v>100</v>
      </c>
      <c r="B103" s="5" t="s">
        <v>231</v>
      </c>
      <c r="C103" s="6">
        <v>38419</v>
      </c>
      <c r="D103" s="7" t="s">
        <v>14</v>
      </c>
      <c r="E103" s="8">
        <v>10000000</v>
      </c>
      <c r="F103" s="5" t="s">
        <v>232</v>
      </c>
    </row>
    <row r="104" spans="1:6" ht="22.5">
      <c r="A104" s="4">
        <v>101</v>
      </c>
      <c r="B104" s="5" t="s">
        <v>233</v>
      </c>
      <c r="C104" s="6">
        <v>38420</v>
      </c>
      <c r="D104" s="7" t="s">
        <v>56</v>
      </c>
      <c r="E104" s="8">
        <v>15960000</v>
      </c>
      <c r="F104" s="5" t="s">
        <v>234</v>
      </c>
    </row>
    <row r="105" spans="1:6" ht="22.5">
      <c r="A105" s="4">
        <v>102</v>
      </c>
      <c r="B105" s="5" t="s">
        <v>235</v>
      </c>
      <c r="C105" s="6">
        <v>38426</v>
      </c>
      <c r="D105" s="7" t="s">
        <v>11</v>
      </c>
      <c r="E105" s="8">
        <v>2765000</v>
      </c>
      <c r="F105" s="5" t="s">
        <v>236</v>
      </c>
    </row>
    <row r="106" spans="1:6">
      <c r="A106" s="4">
        <v>103</v>
      </c>
      <c r="B106" s="5" t="s">
        <v>237</v>
      </c>
      <c r="C106" s="6">
        <v>38442</v>
      </c>
      <c r="D106" s="7" t="s">
        <v>238</v>
      </c>
      <c r="E106" s="8">
        <v>1000000</v>
      </c>
      <c r="F106" s="5" t="s">
        <v>239</v>
      </c>
    </row>
    <row r="107" spans="1:6" ht="22.5">
      <c r="A107" s="4">
        <v>104</v>
      </c>
      <c r="B107" s="5" t="s">
        <v>240</v>
      </c>
      <c r="C107" s="6">
        <v>38450</v>
      </c>
      <c r="D107" s="7" t="s">
        <v>11</v>
      </c>
      <c r="E107" s="8">
        <v>1300000</v>
      </c>
      <c r="F107" s="5" t="s">
        <v>241</v>
      </c>
    </row>
    <row r="108" spans="1:6">
      <c r="A108" s="4">
        <v>105</v>
      </c>
      <c r="B108" s="22" t="s">
        <v>242</v>
      </c>
      <c r="C108" s="23">
        <v>38453</v>
      </c>
      <c r="D108" s="24" t="s">
        <v>11</v>
      </c>
      <c r="E108" s="25">
        <v>448000</v>
      </c>
      <c r="F108" s="22" t="s">
        <v>243</v>
      </c>
    </row>
    <row r="109" spans="1:6">
      <c r="A109" s="4">
        <v>106</v>
      </c>
      <c r="B109" s="5" t="s">
        <v>244</v>
      </c>
      <c r="C109" s="6">
        <v>38470</v>
      </c>
      <c r="D109" s="7" t="s">
        <v>27</v>
      </c>
      <c r="E109" s="8">
        <v>130000</v>
      </c>
      <c r="F109" s="5" t="s">
        <v>245</v>
      </c>
    </row>
    <row r="110" spans="1:6">
      <c r="A110" s="4">
        <v>107</v>
      </c>
      <c r="B110" s="5" t="s">
        <v>246</v>
      </c>
      <c r="C110" s="6">
        <v>38503</v>
      </c>
      <c r="D110" s="7" t="s">
        <v>17</v>
      </c>
      <c r="E110" s="8">
        <v>85000000</v>
      </c>
      <c r="F110" s="5" t="s">
        <v>247</v>
      </c>
    </row>
    <row r="111" spans="1:6" ht="22.5">
      <c r="A111" s="4">
        <v>108</v>
      </c>
      <c r="B111" s="5" t="s">
        <v>248</v>
      </c>
      <c r="C111" s="6">
        <v>38525</v>
      </c>
      <c r="D111" s="7" t="s">
        <v>41</v>
      </c>
      <c r="E111" s="8">
        <v>20000000</v>
      </c>
      <c r="F111" s="5" t="s">
        <v>249</v>
      </c>
    </row>
    <row r="112" spans="1:6" ht="22.5">
      <c r="A112" s="4">
        <v>109</v>
      </c>
      <c r="B112" s="5" t="s">
        <v>250</v>
      </c>
      <c r="C112" s="6">
        <v>38537</v>
      </c>
      <c r="D112" s="7" t="s">
        <v>41</v>
      </c>
      <c r="E112" s="8">
        <v>1962700</v>
      </c>
      <c r="F112" s="5" t="s">
        <v>251</v>
      </c>
    </row>
    <row r="113" spans="1:6">
      <c r="A113" s="4">
        <v>110</v>
      </c>
      <c r="B113" s="5" t="s">
        <v>252</v>
      </c>
      <c r="C113" s="6">
        <v>38544</v>
      </c>
      <c r="D113" s="7" t="s">
        <v>14</v>
      </c>
      <c r="E113" s="8">
        <v>5000000</v>
      </c>
      <c r="F113" s="5" t="s">
        <v>253</v>
      </c>
    </row>
    <row r="114" spans="1:6">
      <c r="A114" s="4">
        <v>111</v>
      </c>
      <c r="B114" s="5" t="s">
        <v>254</v>
      </c>
      <c r="C114" s="6">
        <v>38562</v>
      </c>
      <c r="D114" s="7" t="s">
        <v>41</v>
      </c>
      <c r="E114" s="8">
        <v>11000000</v>
      </c>
      <c r="F114" s="5" t="s">
        <v>255</v>
      </c>
    </row>
    <row r="115" spans="1:6">
      <c r="A115" s="4">
        <v>112</v>
      </c>
      <c r="B115" s="5" t="s">
        <v>256</v>
      </c>
      <c r="C115" s="6">
        <v>38579</v>
      </c>
      <c r="D115" s="7" t="s">
        <v>14</v>
      </c>
      <c r="E115" s="8">
        <v>10550000</v>
      </c>
      <c r="F115" s="5" t="s">
        <v>257</v>
      </c>
    </row>
    <row r="116" spans="1:6" ht="22.5">
      <c r="A116" s="4">
        <v>113</v>
      </c>
      <c r="B116" s="5"/>
      <c r="C116" s="6"/>
      <c r="D116" s="7" t="s">
        <v>14</v>
      </c>
      <c r="E116" s="9">
        <v>2250000</v>
      </c>
      <c r="F116" s="5" t="s">
        <v>258</v>
      </c>
    </row>
    <row r="117" spans="1:6">
      <c r="A117" s="4">
        <v>114</v>
      </c>
      <c r="B117" s="5" t="s">
        <v>259</v>
      </c>
      <c r="C117" s="6">
        <v>38616</v>
      </c>
      <c r="D117" s="7" t="s">
        <v>41</v>
      </c>
      <c r="E117" s="8">
        <v>8260000</v>
      </c>
      <c r="F117" s="5" t="s">
        <v>260</v>
      </c>
    </row>
    <row r="118" spans="1:6">
      <c r="A118" s="4">
        <v>115</v>
      </c>
      <c r="B118" s="5" t="s">
        <v>261</v>
      </c>
      <c r="C118" s="6">
        <v>38622</v>
      </c>
      <c r="D118" s="7" t="s">
        <v>41</v>
      </c>
      <c r="E118" s="8">
        <v>18500000</v>
      </c>
      <c r="F118" s="5" t="s">
        <v>262</v>
      </c>
    </row>
    <row r="119" spans="1:6" ht="22.5">
      <c r="A119" s="4">
        <v>116</v>
      </c>
      <c r="B119" s="5" t="s">
        <v>263</v>
      </c>
      <c r="C119" s="6">
        <v>38624</v>
      </c>
      <c r="D119" s="7" t="s">
        <v>51</v>
      </c>
      <c r="E119" s="8">
        <v>15000000</v>
      </c>
      <c r="F119" s="5" t="s">
        <v>264</v>
      </c>
    </row>
    <row r="120" spans="1:6">
      <c r="A120" s="4">
        <v>117</v>
      </c>
      <c r="B120" s="5" t="s">
        <v>265</v>
      </c>
      <c r="C120" s="6">
        <v>38628</v>
      </c>
      <c r="D120" s="7" t="s">
        <v>41</v>
      </c>
      <c r="E120" s="8">
        <v>4800000</v>
      </c>
      <c r="F120" s="5" t="s">
        <v>266</v>
      </c>
    </row>
    <row r="121" spans="1:6">
      <c r="A121" s="4">
        <v>118</v>
      </c>
      <c r="B121" s="5" t="s">
        <v>267</v>
      </c>
      <c r="C121" s="6">
        <v>38639</v>
      </c>
      <c r="D121" s="7" t="s">
        <v>41</v>
      </c>
      <c r="E121" s="8">
        <v>2992771</v>
      </c>
      <c r="F121" s="5" t="s">
        <v>268</v>
      </c>
    </row>
    <row r="122" spans="1:6">
      <c r="A122" s="4">
        <v>119</v>
      </c>
      <c r="B122" s="5" t="s">
        <v>269</v>
      </c>
      <c r="C122" s="6">
        <v>38646</v>
      </c>
      <c r="D122" s="7" t="s">
        <v>41</v>
      </c>
      <c r="E122" s="8">
        <v>2000000</v>
      </c>
      <c r="F122" s="5" t="s">
        <v>270</v>
      </c>
    </row>
    <row r="123" spans="1:6">
      <c r="A123" s="4">
        <v>120</v>
      </c>
      <c r="B123" s="5" t="s">
        <v>271</v>
      </c>
      <c r="C123" s="6">
        <v>38646</v>
      </c>
      <c r="D123" s="7" t="s">
        <v>41</v>
      </c>
      <c r="E123" s="8">
        <v>55000000</v>
      </c>
      <c r="F123" s="5" t="s">
        <v>272</v>
      </c>
    </row>
    <row r="124" spans="1:6" ht="33.75">
      <c r="A124" s="4">
        <v>121</v>
      </c>
      <c r="B124" s="5" t="s">
        <v>274</v>
      </c>
      <c r="C124" s="6" t="s">
        <v>273</v>
      </c>
      <c r="D124" s="7" t="s">
        <v>11</v>
      </c>
      <c r="E124" s="8">
        <v>11000000</v>
      </c>
      <c r="F124" s="5" t="s">
        <v>275</v>
      </c>
    </row>
    <row r="125" spans="1:6">
      <c r="A125" s="4">
        <v>122</v>
      </c>
      <c r="B125" s="5" t="s">
        <v>276</v>
      </c>
      <c r="C125" s="6">
        <v>38665</v>
      </c>
      <c r="D125" s="7" t="s">
        <v>41</v>
      </c>
      <c r="E125" s="8">
        <v>557500</v>
      </c>
      <c r="F125" s="5" t="s">
        <v>277</v>
      </c>
    </row>
    <row r="126" spans="1:6">
      <c r="A126" s="4">
        <v>123</v>
      </c>
      <c r="B126" s="5" t="s">
        <v>278</v>
      </c>
      <c r="C126" s="6">
        <v>38666</v>
      </c>
      <c r="D126" s="7" t="s">
        <v>100</v>
      </c>
      <c r="E126" s="8">
        <v>739000</v>
      </c>
      <c r="F126" s="5" t="s">
        <v>279</v>
      </c>
    </row>
    <row r="127" spans="1:6" ht="33.75">
      <c r="A127" s="4">
        <v>124</v>
      </c>
      <c r="B127" s="5" t="s">
        <v>280</v>
      </c>
      <c r="C127" s="6">
        <v>38679</v>
      </c>
      <c r="D127" s="7" t="s">
        <v>41</v>
      </c>
      <c r="E127" s="8">
        <v>26000000</v>
      </c>
      <c r="F127" s="5" t="s">
        <v>281</v>
      </c>
    </row>
    <row r="128" spans="1:6">
      <c r="A128" s="4">
        <v>125</v>
      </c>
      <c r="B128" s="5" t="s">
        <v>282</v>
      </c>
      <c r="C128" s="6">
        <v>38706</v>
      </c>
      <c r="D128" s="7" t="s">
        <v>41</v>
      </c>
      <c r="E128" s="8">
        <v>29743520</v>
      </c>
      <c r="F128" s="5" t="s">
        <v>283</v>
      </c>
    </row>
    <row r="129" spans="1:6" ht="22.5">
      <c r="A129" s="4">
        <v>126</v>
      </c>
      <c r="B129" s="5" t="s">
        <v>284</v>
      </c>
      <c r="C129" s="6">
        <v>38708</v>
      </c>
      <c r="D129" s="7" t="s">
        <v>14</v>
      </c>
      <c r="E129" s="8">
        <v>20850000</v>
      </c>
      <c r="F129" s="5" t="s">
        <v>285</v>
      </c>
    </row>
    <row r="130" spans="1:6" ht="45">
      <c r="A130" s="4">
        <v>127</v>
      </c>
      <c r="B130" s="5" t="s">
        <v>286</v>
      </c>
      <c r="C130" s="6">
        <v>38722</v>
      </c>
      <c r="D130" s="7" t="s">
        <v>41</v>
      </c>
      <c r="E130" s="8">
        <v>13000000</v>
      </c>
      <c r="F130" s="5" t="s">
        <v>287</v>
      </c>
    </row>
    <row r="131" spans="1:6">
      <c r="A131" s="4">
        <v>128</v>
      </c>
      <c r="B131" s="5" t="s">
        <v>288</v>
      </c>
      <c r="C131" s="6">
        <v>38727</v>
      </c>
      <c r="D131" s="7" t="s">
        <v>11</v>
      </c>
      <c r="E131" s="8">
        <v>1500000</v>
      </c>
      <c r="F131" s="5" t="s">
        <v>289</v>
      </c>
    </row>
    <row r="132" spans="1:6">
      <c r="A132" s="4">
        <v>129</v>
      </c>
      <c r="B132" s="5" t="s">
        <v>290</v>
      </c>
      <c r="C132" s="6">
        <v>38730</v>
      </c>
      <c r="D132" s="7" t="s">
        <v>14</v>
      </c>
      <c r="E132" s="8">
        <v>6000000</v>
      </c>
      <c r="F132" s="5" t="s">
        <v>291</v>
      </c>
    </row>
    <row r="133" spans="1:6">
      <c r="A133" s="4">
        <v>130</v>
      </c>
      <c r="B133" s="5" t="s">
        <v>292</v>
      </c>
      <c r="C133" s="6">
        <v>38734</v>
      </c>
      <c r="D133" s="7" t="s">
        <v>41</v>
      </c>
      <c r="E133" s="8">
        <v>60000000</v>
      </c>
      <c r="F133" s="5" t="s">
        <v>293</v>
      </c>
    </row>
    <row r="134" spans="1:6" ht="33.75">
      <c r="A134" s="4">
        <v>131</v>
      </c>
      <c r="B134" s="5" t="s">
        <v>294</v>
      </c>
      <c r="C134" s="6">
        <v>38765</v>
      </c>
      <c r="D134" s="7" t="s">
        <v>41</v>
      </c>
      <c r="E134" s="8">
        <v>4000000</v>
      </c>
      <c r="F134" s="5" t="s">
        <v>295</v>
      </c>
    </row>
    <row r="135" spans="1:6">
      <c r="A135" s="4">
        <v>132</v>
      </c>
      <c r="B135" s="5" t="s">
        <v>296</v>
      </c>
      <c r="C135" s="6">
        <v>38775</v>
      </c>
      <c r="D135" s="7" t="s">
        <v>297</v>
      </c>
      <c r="E135" s="8">
        <v>16815674.48</v>
      </c>
      <c r="F135" s="5" t="s">
        <v>298</v>
      </c>
    </row>
    <row r="136" spans="1:6">
      <c r="A136" s="4">
        <v>133</v>
      </c>
      <c r="B136" s="5" t="s">
        <v>299</v>
      </c>
      <c r="C136" s="6">
        <v>38777</v>
      </c>
      <c r="D136" s="7" t="s">
        <v>41</v>
      </c>
      <c r="E136" s="8">
        <v>93750000</v>
      </c>
      <c r="F136" s="5" t="s">
        <v>300</v>
      </c>
    </row>
    <row r="137" spans="1:6" ht="78.75">
      <c r="A137" s="4">
        <v>134</v>
      </c>
      <c r="B137" s="5" t="s">
        <v>301</v>
      </c>
      <c r="C137" s="6">
        <v>38779</v>
      </c>
      <c r="D137" s="7" t="s">
        <v>17</v>
      </c>
      <c r="E137" s="8">
        <v>30000000</v>
      </c>
      <c r="F137" s="5" t="s">
        <v>302</v>
      </c>
    </row>
    <row r="138" spans="1:6">
      <c r="A138" s="4">
        <v>135</v>
      </c>
      <c r="B138" s="5" t="s">
        <v>303</v>
      </c>
      <c r="C138" s="6">
        <v>38807</v>
      </c>
      <c r="D138" s="7" t="s">
        <v>14</v>
      </c>
      <c r="E138" s="8">
        <v>6000000</v>
      </c>
      <c r="F138" s="5" t="s">
        <v>304</v>
      </c>
    </row>
    <row r="139" spans="1:6">
      <c r="A139" s="4">
        <v>136</v>
      </c>
      <c r="B139" s="5" t="s">
        <v>305</v>
      </c>
      <c r="C139" s="6">
        <v>38827</v>
      </c>
      <c r="D139" s="7" t="s">
        <v>41</v>
      </c>
      <c r="E139" s="8">
        <v>2000000</v>
      </c>
      <c r="F139" s="5" t="s">
        <v>306</v>
      </c>
    </row>
    <row r="140" spans="1:6">
      <c r="A140" s="4">
        <v>137</v>
      </c>
      <c r="B140" s="5" t="s">
        <v>307</v>
      </c>
      <c r="C140" s="6">
        <v>38847</v>
      </c>
      <c r="D140" s="7" t="s">
        <v>11</v>
      </c>
      <c r="E140" s="8">
        <v>900000</v>
      </c>
      <c r="F140" s="5" t="s">
        <v>308</v>
      </c>
    </row>
    <row r="141" spans="1:6">
      <c r="A141" s="4">
        <v>138</v>
      </c>
      <c r="B141" s="5" t="s">
        <v>309</v>
      </c>
      <c r="C141" s="6">
        <v>38870</v>
      </c>
      <c r="D141" s="7" t="s">
        <v>310</v>
      </c>
      <c r="E141" s="8">
        <v>500000</v>
      </c>
      <c r="F141" s="5" t="s">
        <v>311</v>
      </c>
    </row>
    <row r="142" spans="1:6">
      <c r="A142" s="4">
        <v>139</v>
      </c>
      <c r="B142" s="5" t="s">
        <v>312</v>
      </c>
      <c r="C142" s="6">
        <v>38883</v>
      </c>
      <c r="D142" s="7" t="s">
        <v>41</v>
      </c>
      <c r="E142" s="8">
        <v>7100000</v>
      </c>
      <c r="F142" s="5" t="s">
        <v>314</v>
      </c>
    </row>
    <row r="143" spans="1:6" ht="22.5">
      <c r="A143" s="4">
        <v>140</v>
      </c>
      <c r="B143" s="5" t="s">
        <v>315</v>
      </c>
      <c r="C143" s="6">
        <v>38889</v>
      </c>
      <c r="D143" s="7" t="s">
        <v>11</v>
      </c>
      <c r="E143" s="8">
        <v>1000000</v>
      </c>
      <c r="F143" s="5" t="s">
        <v>316</v>
      </c>
    </row>
    <row r="144" spans="1:6" ht="22.5">
      <c r="A144" s="4">
        <v>141</v>
      </c>
      <c r="B144" s="5" t="s">
        <v>317</v>
      </c>
      <c r="C144" s="6">
        <v>38894</v>
      </c>
      <c r="D144" s="7" t="s">
        <v>41</v>
      </c>
      <c r="E144" s="9">
        <v>31884647</v>
      </c>
      <c r="F144" s="5" t="s">
        <v>318</v>
      </c>
    </row>
    <row r="145" spans="1:6">
      <c r="A145" s="4">
        <v>142</v>
      </c>
      <c r="B145" s="5" t="s">
        <v>319</v>
      </c>
      <c r="C145" s="6">
        <v>38897</v>
      </c>
      <c r="D145" s="7" t="s">
        <v>238</v>
      </c>
      <c r="E145" s="8">
        <v>400000</v>
      </c>
      <c r="F145" s="5" t="s">
        <v>320</v>
      </c>
    </row>
    <row r="146" spans="1:6" ht="45">
      <c r="A146" s="4">
        <v>143</v>
      </c>
      <c r="B146" s="5" t="s">
        <v>321</v>
      </c>
      <c r="C146" s="6">
        <v>38974</v>
      </c>
      <c r="D146" s="7" t="s">
        <v>27</v>
      </c>
      <c r="E146" s="8">
        <v>20000000</v>
      </c>
      <c r="F146" s="5" t="s">
        <v>322</v>
      </c>
    </row>
    <row r="147" spans="1:6" ht="22.5">
      <c r="A147" s="4">
        <v>144</v>
      </c>
      <c r="B147" s="13" t="s">
        <v>323</v>
      </c>
      <c r="C147" s="14">
        <v>38987</v>
      </c>
      <c r="D147" s="15" t="s">
        <v>11</v>
      </c>
      <c r="E147" s="16">
        <v>1000000</v>
      </c>
      <c r="F147" s="13" t="s">
        <v>324</v>
      </c>
    </row>
    <row r="148" spans="1:6" ht="90">
      <c r="A148" s="4">
        <v>145</v>
      </c>
      <c r="B148" s="5" t="s">
        <v>325</v>
      </c>
      <c r="C148" s="6">
        <v>38987</v>
      </c>
      <c r="D148" s="7" t="s">
        <v>326</v>
      </c>
      <c r="E148" s="8">
        <f>9850000+500000</f>
        <v>10350000</v>
      </c>
      <c r="F148" s="5" t="s">
        <v>327</v>
      </c>
    </row>
    <row r="149" spans="1:6" ht="22.5">
      <c r="A149" s="4">
        <v>146</v>
      </c>
      <c r="B149" s="5" t="s">
        <v>328</v>
      </c>
      <c r="C149" s="6">
        <v>39020</v>
      </c>
      <c r="D149" s="7" t="s">
        <v>11</v>
      </c>
      <c r="E149" s="8">
        <v>15000000</v>
      </c>
      <c r="F149" s="5" t="s">
        <v>329</v>
      </c>
    </row>
    <row r="150" spans="1:6">
      <c r="A150" s="4">
        <v>147</v>
      </c>
      <c r="B150" s="5" t="s">
        <v>330</v>
      </c>
      <c r="C150" s="6">
        <v>39057</v>
      </c>
      <c r="D150" s="7" t="s">
        <v>27</v>
      </c>
      <c r="E150" s="8">
        <v>3000000</v>
      </c>
      <c r="F150" s="5" t="s">
        <v>331</v>
      </c>
    </row>
    <row r="151" spans="1:6">
      <c r="A151" s="4">
        <v>148</v>
      </c>
      <c r="B151" s="5" t="s">
        <v>332</v>
      </c>
      <c r="C151" s="6">
        <v>39059</v>
      </c>
      <c r="D151" s="7" t="s">
        <v>310</v>
      </c>
      <c r="E151" s="8">
        <v>37060000</v>
      </c>
      <c r="F151" s="5" t="s">
        <v>333</v>
      </c>
    </row>
    <row r="152" spans="1:6" ht="22.5">
      <c r="A152" s="4">
        <v>149</v>
      </c>
      <c r="B152" s="5" t="s">
        <v>334</v>
      </c>
      <c r="C152" s="6">
        <v>39069</v>
      </c>
      <c r="D152" s="7" t="s">
        <v>11</v>
      </c>
      <c r="E152" s="8">
        <v>5393000</v>
      </c>
      <c r="F152" s="5" t="s">
        <v>335</v>
      </c>
    </row>
    <row r="153" spans="1:6">
      <c r="A153" s="4">
        <v>150</v>
      </c>
      <c r="B153" s="5" t="s">
        <v>336</v>
      </c>
      <c r="C153" s="6">
        <v>39080</v>
      </c>
      <c r="D153" s="7" t="s">
        <v>40</v>
      </c>
      <c r="E153" s="8">
        <v>10420000</v>
      </c>
      <c r="F153" s="5" t="s">
        <v>337</v>
      </c>
    </row>
    <row r="154" spans="1:6" ht="22.5">
      <c r="A154" s="4">
        <v>151</v>
      </c>
      <c r="B154" s="5" t="s">
        <v>338</v>
      </c>
      <c r="C154" s="6">
        <v>39112</v>
      </c>
      <c r="D154" s="7" t="s">
        <v>41</v>
      </c>
      <c r="E154" s="8">
        <v>1000000</v>
      </c>
      <c r="F154" s="5" t="s">
        <v>339</v>
      </c>
    </row>
    <row r="155" spans="1:6">
      <c r="A155" s="4">
        <v>152</v>
      </c>
      <c r="B155" s="5" t="s">
        <v>340</v>
      </c>
      <c r="C155" s="6">
        <v>39149</v>
      </c>
      <c r="D155" s="7" t="s">
        <v>41</v>
      </c>
      <c r="E155" s="8">
        <v>560000</v>
      </c>
      <c r="F155" s="5" t="s">
        <v>341</v>
      </c>
    </row>
    <row r="156" spans="1:6" ht="33.75">
      <c r="A156" s="4">
        <v>153</v>
      </c>
      <c r="B156" s="5" t="s">
        <v>342</v>
      </c>
      <c r="C156" s="6">
        <v>39153</v>
      </c>
      <c r="D156" s="7" t="s">
        <v>27</v>
      </c>
      <c r="E156" s="8">
        <v>752043990</v>
      </c>
      <c r="F156" s="5" t="s">
        <v>343</v>
      </c>
    </row>
    <row r="157" spans="1:6">
      <c r="A157" s="4">
        <v>154</v>
      </c>
      <c r="B157" s="5" t="s">
        <v>344</v>
      </c>
      <c r="C157" s="6">
        <v>39170</v>
      </c>
      <c r="D157" s="7" t="s">
        <v>14</v>
      </c>
      <c r="E157" s="8">
        <v>1500000</v>
      </c>
      <c r="F157" s="5" t="s">
        <v>345</v>
      </c>
    </row>
    <row r="158" spans="1:6" ht="22.5">
      <c r="A158" s="4">
        <v>155</v>
      </c>
      <c r="B158" s="5" t="s">
        <v>346</v>
      </c>
      <c r="C158" s="6">
        <v>39183</v>
      </c>
      <c r="D158" s="7" t="s">
        <v>17</v>
      </c>
      <c r="E158" s="8">
        <v>1300000</v>
      </c>
      <c r="F158" s="5" t="s">
        <v>347</v>
      </c>
    </row>
    <row r="159" spans="1:6">
      <c r="A159" s="4">
        <v>156</v>
      </c>
      <c r="B159" s="5" t="s">
        <v>348</v>
      </c>
      <c r="C159" s="6">
        <v>39190</v>
      </c>
      <c r="D159" s="7" t="s">
        <v>27</v>
      </c>
      <c r="E159" s="8">
        <v>4000000</v>
      </c>
      <c r="F159" s="5" t="s">
        <v>349</v>
      </c>
    </row>
    <row r="160" spans="1:6">
      <c r="A160" s="4">
        <v>157</v>
      </c>
      <c r="B160" s="5" t="s">
        <v>350</v>
      </c>
      <c r="C160" s="6">
        <v>39219</v>
      </c>
      <c r="D160" s="7" t="s">
        <v>17</v>
      </c>
      <c r="E160" s="8">
        <v>5000000</v>
      </c>
      <c r="F160" s="5" t="s">
        <v>351</v>
      </c>
    </row>
    <row r="161" spans="1:6">
      <c r="A161" s="4">
        <v>158</v>
      </c>
      <c r="B161" s="5" t="s">
        <v>352</v>
      </c>
      <c r="C161" s="6">
        <v>39223</v>
      </c>
      <c r="D161" s="7" t="s">
        <v>27</v>
      </c>
      <c r="E161" s="8">
        <v>1000000</v>
      </c>
      <c r="F161" s="5" t="s">
        <v>353</v>
      </c>
    </row>
    <row r="162" spans="1:6" ht="22.5">
      <c r="A162" s="4">
        <v>159</v>
      </c>
      <c r="B162" s="5" t="s">
        <v>354</v>
      </c>
      <c r="C162" s="6">
        <v>39223</v>
      </c>
      <c r="D162" s="7" t="s">
        <v>14</v>
      </c>
      <c r="E162" s="8">
        <v>1000000</v>
      </c>
      <c r="F162" s="5" t="s">
        <v>355</v>
      </c>
    </row>
    <row r="163" spans="1:6">
      <c r="A163" s="4">
        <v>160</v>
      </c>
      <c r="B163" s="5" t="s">
        <v>356</v>
      </c>
      <c r="C163" s="6">
        <v>39239</v>
      </c>
      <c r="D163" s="7" t="s">
        <v>41</v>
      </c>
      <c r="E163" s="8">
        <v>525000</v>
      </c>
      <c r="F163" s="5" t="s">
        <v>357</v>
      </c>
    </row>
    <row r="164" spans="1:6" ht="22.5">
      <c r="A164" s="4">
        <v>161</v>
      </c>
      <c r="B164" s="5" t="s">
        <v>358</v>
      </c>
      <c r="C164" s="6">
        <v>39240</v>
      </c>
      <c r="D164" s="7" t="s">
        <v>142</v>
      </c>
      <c r="E164" s="8">
        <v>240000</v>
      </c>
      <c r="F164" s="5" t="s">
        <v>360</v>
      </c>
    </row>
    <row r="165" spans="1:6">
      <c r="A165" s="4">
        <v>162</v>
      </c>
      <c r="B165" s="5" t="s">
        <v>361</v>
      </c>
      <c r="C165" s="6">
        <v>39246</v>
      </c>
      <c r="D165" s="7" t="s">
        <v>17</v>
      </c>
      <c r="E165" s="8">
        <v>4500000</v>
      </c>
      <c r="F165" s="5" t="s">
        <v>362</v>
      </c>
    </row>
    <row r="166" spans="1:6" s="30" customFormat="1">
      <c r="A166" s="4">
        <v>163</v>
      </c>
      <c r="B166" s="5" t="s">
        <v>363</v>
      </c>
      <c r="C166" s="6">
        <v>39252</v>
      </c>
      <c r="D166" s="7" t="s">
        <v>11</v>
      </c>
      <c r="E166" s="8">
        <v>5000000</v>
      </c>
      <c r="F166" s="5" t="s">
        <v>364</v>
      </c>
    </row>
    <row r="167" spans="1:6">
      <c r="A167" s="4">
        <v>164</v>
      </c>
      <c r="B167" s="5" t="s">
        <v>365</v>
      </c>
      <c r="C167" s="6">
        <v>39255</v>
      </c>
      <c r="D167" s="7" t="s">
        <v>137</v>
      </c>
      <c r="E167" s="8">
        <v>1250000</v>
      </c>
      <c r="F167" s="5" t="s">
        <v>366</v>
      </c>
    </row>
    <row r="168" spans="1:6">
      <c r="A168" s="4">
        <v>165</v>
      </c>
      <c r="B168" s="5" t="s">
        <v>367</v>
      </c>
      <c r="C168" s="6">
        <v>39300</v>
      </c>
      <c r="D168" s="7" t="s">
        <v>126</v>
      </c>
      <c r="E168" s="8">
        <v>3000000</v>
      </c>
      <c r="F168" s="5" t="s">
        <v>368</v>
      </c>
    </row>
    <row r="169" spans="1:6" ht="22.5">
      <c r="A169" s="4">
        <v>166</v>
      </c>
      <c r="B169" s="5" t="s">
        <v>369</v>
      </c>
      <c r="C169" s="6">
        <v>39301</v>
      </c>
      <c r="D169" s="7" t="s">
        <v>370</v>
      </c>
      <c r="E169" s="8">
        <v>2000000</v>
      </c>
      <c r="F169" s="5" t="s">
        <v>371</v>
      </c>
    </row>
    <row r="170" spans="1:6">
      <c r="A170" s="4">
        <v>167</v>
      </c>
      <c r="B170" s="5" t="s">
        <v>372</v>
      </c>
      <c r="C170" s="6">
        <v>39302</v>
      </c>
      <c r="D170" s="7" t="s">
        <v>56</v>
      </c>
      <c r="E170" s="9">
        <v>89017232.659999996</v>
      </c>
      <c r="F170" s="5" t="s">
        <v>373</v>
      </c>
    </row>
    <row r="171" spans="1:6" ht="33.75">
      <c r="A171" s="4">
        <v>168</v>
      </c>
      <c r="B171" s="5" t="s">
        <v>374</v>
      </c>
      <c r="C171" s="6">
        <v>39311</v>
      </c>
      <c r="D171" s="7" t="s">
        <v>41</v>
      </c>
      <c r="E171" s="8">
        <v>2000000</v>
      </c>
      <c r="F171" s="5" t="s">
        <v>375</v>
      </c>
    </row>
    <row r="172" spans="1:6" ht="22.5">
      <c r="A172" s="4">
        <v>169</v>
      </c>
      <c r="B172" s="13" t="s">
        <v>376</v>
      </c>
      <c r="C172" s="14">
        <v>39323</v>
      </c>
      <c r="D172" s="15" t="s">
        <v>41</v>
      </c>
      <c r="E172" s="16">
        <v>480000</v>
      </c>
      <c r="F172" s="13" t="s">
        <v>377</v>
      </c>
    </row>
    <row r="173" spans="1:6" ht="33.75">
      <c r="A173" s="4">
        <v>170</v>
      </c>
      <c r="B173" s="5" t="s">
        <v>378</v>
      </c>
      <c r="C173" s="6">
        <v>39323</v>
      </c>
      <c r="D173" s="7" t="s">
        <v>14</v>
      </c>
      <c r="E173" s="8">
        <v>2000000</v>
      </c>
      <c r="F173" s="5" t="s">
        <v>379</v>
      </c>
    </row>
    <row r="174" spans="1:6" ht="22.5">
      <c r="A174" s="4">
        <v>171</v>
      </c>
      <c r="B174" s="5" t="s">
        <v>380</v>
      </c>
      <c r="C174" s="6">
        <v>39325</v>
      </c>
      <c r="D174" s="7" t="s">
        <v>238</v>
      </c>
      <c r="E174" s="8">
        <v>5000000</v>
      </c>
      <c r="F174" s="5" t="s">
        <v>381</v>
      </c>
    </row>
    <row r="175" spans="1:6">
      <c r="A175" s="4">
        <v>172</v>
      </c>
      <c r="B175" s="5" t="s">
        <v>382</v>
      </c>
      <c r="C175" s="6">
        <v>39350</v>
      </c>
      <c r="D175" s="7" t="s">
        <v>17</v>
      </c>
      <c r="E175" s="8">
        <v>500000</v>
      </c>
      <c r="F175" s="5" t="s">
        <v>383</v>
      </c>
    </row>
    <row r="176" spans="1:6" ht="22.5">
      <c r="A176" s="4">
        <v>173</v>
      </c>
      <c r="B176" s="13" t="s">
        <v>384</v>
      </c>
      <c r="C176" s="14">
        <v>39363</v>
      </c>
      <c r="D176" s="15" t="s">
        <v>11</v>
      </c>
      <c r="E176" s="16">
        <v>371400</v>
      </c>
      <c r="F176" s="13" t="s">
        <v>385</v>
      </c>
    </row>
    <row r="177" spans="1:6" ht="33.75">
      <c r="A177" s="4">
        <v>174</v>
      </c>
      <c r="B177" s="5" t="s">
        <v>386</v>
      </c>
      <c r="C177" s="6">
        <v>39367</v>
      </c>
      <c r="D177" s="7" t="s">
        <v>11</v>
      </c>
      <c r="E177" s="8">
        <v>703947</v>
      </c>
      <c r="F177" s="5" t="s">
        <v>387</v>
      </c>
    </row>
    <row r="178" spans="1:6">
      <c r="A178" s="4">
        <v>175</v>
      </c>
      <c r="B178" s="5" t="s">
        <v>388</v>
      </c>
      <c r="C178" s="6">
        <v>39392</v>
      </c>
      <c r="D178" s="7" t="s">
        <v>14</v>
      </c>
      <c r="E178" s="8">
        <v>1000000</v>
      </c>
      <c r="F178" s="5" t="s">
        <v>389</v>
      </c>
    </row>
    <row r="179" spans="1:6" ht="22.5">
      <c r="A179" s="4">
        <v>176</v>
      </c>
      <c r="B179" s="5" t="s">
        <v>390</v>
      </c>
      <c r="C179" s="6">
        <v>39423</v>
      </c>
      <c r="D179" s="7" t="s">
        <v>27</v>
      </c>
      <c r="E179" s="8">
        <v>1200000</v>
      </c>
      <c r="F179" s="5" t="s">
        <v>391</v>
      </c>
    </row>
    <row r="180" spans="1:6">
      <c r="A180" s="4">
        <v>177</v>
      </c>
      <c r="B180" s="5" t="s">
        <v>392</v>
      </c>
      <c r="C180" s="6">
        <v>39426</v>
      </c>
      <c r="D180" s="7" t="s">
        <v>8</v>
      </c>
      <c r="E180" s="8">
        <v>55734550</v>
      </c>
      <c r="F180" s="5" t="s">
        <v>393</v>
      </c>
    </row>
    <row r="181" spans="1:6">
      <c r="A181" s="4">
        <v>178</v>
      </c>
      <c r="B181" s="13" t="s">
        <v>394</v>
      </c>
      <c r="C181" s="14">
        <v>39427</v>
      </c>
      <c r="D181" s="15" t="s">
        <v>11</v>
      </c>
      <c r="E181" s="16">
        <v>17807563.399999999</v>
      </c>
      <c r="F181" s="13" t="s">
        <v>395</v>
      </c>
    </row>
    <row r="182" spans="1:6">
      <c r="A182" s="4">
        <v>179</v>
      </c>
      <c r="B182" s="5" t="s">
        <v>396</v>
      </c>
      <c r="C182" s="6">
        <v>39435</v>
      </c>
      <c r="D182" s="7" t="s">
        <v>11</v>
      </c>
      <c r="E182" s="8">
        <v>10000000</v>
      </c>
      <c r="F182" s="5" t="s">
        <v>397</v>
      </c>
    </row>
    <row r="183" spans="1:6">
      <c r="A183" s="4">
        <v>180</v>
      </c>
      <c r="B183" s="5" t="s">
        <v>398</v>
      </c>
      <c r="C183" s="6">
        <v>39447</v>
      </c>
      <c r="D183" s="7" t="s">
        <v>11</v>
      </c>
      <c r="E183" s="8">
        <v>200000</v>
      </c>
      <c r="F183" s="5" t="s">
        <v>399</v>
      </c>
    </row>
    <row r="184" spans="1:6" ht="22.5">
      <c r="A184" s="4">
        <v>181</v>
      </c>
      <c r="B184" s="5" t="s">
        <v>400</v>
      </c>
      <c r="C184" s="6">
        <v>39458</v>
      </c>
      <c r="D184" s="7" t="s">
        <v>17</v>
      </c>
      <c r="E184" s="19">
        <v>20000000</v>
      </c>
      <c r="F184" s="5" t="s">
        <v>401</v>
      </c>
    </row>
    <row r="185" spans="1:6">
      <c r="A185" s="4">
        <v>182</v>
      </c>
      <c r="B185" s="5" t="s">
        <v>402</v>
      </c>
      <c r="C185" s="6">
        <v>39469</v>
      </c>
      <c r="D185" s="7" t="s">
        <v>56</v>
      </c>
      <c r="E185" s="19">
        <v>4312500</v>
      </c>
      <c r="F185" s="5" t="s">
        <v>403</v>
      </c>
    </row>
    <row r="186" spans="1:6" ht="22.5">
      <c r="A186" s="4">
        <v>183</v>
      </c>
      <c r="B186" s="13" t="s">
        <v>404</v>
      </c>
      <c r="C186" s="14">
        <v>39472</v>
      </c>
      <c r="D186" s="15" t="s">
        <v>11</v>
      </c>
      <c r="E186" s="31">
        <v>600000</v>
      </c>
      <c r="F186" s="13" t="s">
        <v>405</v>
      </c>
    </row>
    <row r="187" spans="1:6">
      <c r="A187" s="4">
        <v>184</v>
      </c>
      <c r="B187" s="13" t="s">
        <v>407</v>
      </c>
      <c r="C187" s="14" t="s">
        <v>406</v>
      </c>
      <c r="D187" s="15" t="s">
        <v>17</v>
      </c>
      <c r="E187" s="31">
        <v>1000000</v>
      </c>
      <c r="F187" s="13" t="s">
        <v>408</v>
      </c>
    </row>
    <row r="188" spans="1:6">
      <c r="A188" s="4">
        <v>185</v>
      </c>
      <c r="B188" s="5" t="s">
        <v>410</v>
      </c>
      <c r="C188" s="6" t="s">
        <v>409</v>
      </c>
      <c r="D188" s="7" t="s">
        <v>14</v>
      </c>
      <c r="E188" s="19">
        <v>4800000</v>
      </c>
      <c r="F188" s="5" t="s">
        <v>411</v>
      </c>
    </row>
    <row r="189" spans="1:6">
      <c r="A189" s="4">
        <v>186</v>
      </c>
      <c r="B189" s="5" t="s">
        <v>412</v>
      </c>
      <c r="C189" s="6">
        <v>39519</v>
      </c>
      <c r="D189" s="32" t="s">
        <v>142</v>
      </c>
      <c r="E189" s="19">
        <v>400000</v>
      </c>
      <c r="F189" s="5" t="s">
        <v>413</v>
      </c>
    </row>
    <row r="190" spans="1:6">
      <c r="A190" s="4">
        <v>187</v>
      </c>
      <c r="B190" s="5" t="s">
        <v>414</v>
      </c>
      <c r="C190" s="6">
        <v>39527</v>
      </c>
      <c r="D190" s="32" t="s">
        <v>415</v>
      </c>
      <c r="E190" s="19">
        <v>1500000</v>
      </c>
      <c r="F190" s="5" t="s">
        <v>416</v>
      </c>
    </row>
    <row r="191" spans="1:6" ht="22.5">
      <c r="A191" s="4">
        <v>188</v>
      </c>
      <c r="B191" s="5" t="s">
        <v>417</v>
      </c>
      <c r="C191" s="6">
        <v>39532</v>
      </c>
      <c r="D191" s="32" t="s">
        <v>126</v>
      </c>
      <c r="E191" s="19">
        <v>12000000</v>
      </c>
      <c r="F191" s="5" t="s">
        <v>418</v>
      </c>
    </row>
    <row r="192" spans="1:6">
      <c r="A192" s="4">
        <v>189</v>
      </c>
      <c r="B192" s="5" t="s">
        <v>419</v>
      </c>
      <c r="C192" s="6">
        <v>39534</v>
      </c>
      <c r="D192" s="32" t="s">
        <v>27</v>
      </c>
      <c r="E192" s="19">
        <v>500000</v>
      </c>
      <c r="F192" s="5" t="s">
        <v>420</v>
      </c>
    </row>
    <row r="193" spans="1:6">
      <c r="A193" s="4">
        <v>190</v>
      </c>
      <c r="B193" s="5" t="s">
        <v>421</v>
      </c>
      <c r="C193" s="6">
        <v>39554</v>
      </c>
      <c r="D193" s="32" t="s">
        <v>40</v>
      </c>
      <c r="E193" s="19">
        <v>30000000</v>
      </c>
      <c r="F193" s="5" t="s">
        <v>422</v>
      </c>
    </row>
    <row r="194" spans="1:6">
      <c r="A194" s="4">
        <v>191</v>
      </c>
      <c r="B194" s="5" t="s">
        <v>423</v>
      </c>
      <c r="C194" s="6">
        <v>39610</v>
      </c>
      <c r="D194" s="7" t="s">
        <v>14</v>
      </c>
      <c r="E194" s="19">
        <v>4800000</v>
      </c>
      <c r="F194" s="5" t="s">
        <v>424</v>
      </c>
    </row>
    <row r="195" spans="1:6" ht="22.5">
      <c r="A195" s="4">
        <v>192</v>
      </c>
      <c r="B195" s="5" t="s">
        <v>425</v>
      </c>
      <c r="C195" s="6">
        <v>39616</v>
      </c>
      <c r="D195" s="7" t="s">
        <v>310</v>
      </c>
      <c r="E195" s="8">
        <v>100000</v>
      </c>
      <c r="F195" s="5" t="s">
        <v>426</v>
      </c>
    </row>
    <row r="196" spans="1:6">
      <c r="A196" s="4">
        <v>193</v>
      </c>
      <c r="B196" s="5" t="s">
        <v>427</v>
      </c>
      <c r="C196" s="6">
        <v>39618</v>
      </c>
      <c r="D196" s="7" t="s">
        <v>51</v>
      </c>
      <c r="E196" s="8">
        <v>800000</v>
      </c>
      <c r="F196" s="5" t="s">
        <v>428</v>
      </c>
    </row>
    <row r="197" spans="1:6">
      <c r="A197" s="4">
        <v>194</v>
      </c>
      <c r="B197" s="5" t="s">
        <v>429</v>
      </c>
      <c r="C197" s="6">
        <v>39622</v>
      </c>
      <c r="D197" s="7" t="s">
        <v>430</v>
      </c>
      <c r="E197" s="19">
        <v>89143307</v>
      </c>
      <c r="F197" s="5" t="s">
        <v>431</v>
      </c>
    </row>
    <row r="198" spans="1:6">
      <c r="A198" s="4">
        <v>195</v>
      </c>
      <c r="B198" s="5" t="s">
        <v>432</v>
      </c>
      <c r="C198" s="6">
        <v>39626</v>
      </c>
      <c r="D198" s="7" t="s">
        <v>433</v>
      </c>
      <c r="E198" s="8">
        <v>27200000</v>
      </c>
      <c r="F198" s="5" t="s">
        <v>434</v>
      </c>
    </row>
    <row r="199" spans="1:6" ht="45">
      <c r="A199" s="4">
        <v>196</v>
      </c>
      <c r="B199" s="5" t="s">
        <v>435</v>
      </c>
      <c r="C199" s="6">
        <v>39626</v>
      </c>
      <c r="D199" s="7" t="s">
        <v>436</v>
      </c>
      <c r="E199" s="19">
        <v>111000000</v>
      </c>
      <c r="F199" s="5" t="s">
        <v>437</v>
      </c>
    </row>
    <row r="200" spans="1:6" ht="22.5">
      <c r="A200" s="4">
        <v>197</v>
      </c>
      <c r="B200" s="5" t="s">
        <v>439</v>
      </c>
      <c r="C200" s="6" t="s">
        <v>438</v>
      </c>
      <c r="D200" s="7" t="s">
        <v>440</v>
      </c>
      <c r="E200" s="19">
        <v>100000</v>
      </c>
      <c r="F200" s="5" t="s">
        <v>441</v>
      </c>
    </row>
    <row r="201" spans="1:6" ht="22.5">
      <c r="A201" s="4">
        <v>198</v>
      </c>
      <c r="B201" s="13" t="s">
        <v>442</v>
      </c>
      <c r="C201" s="14">
        <v>39631</v>
      </c>
      <c r="D201" s="15" t="s">
        <v>87</v>
      </c>
      <c r="E201" s="31">
        <v>303500</v>
      </c>
      <c r="F201" s="13" t="s">
        <v>443</v>
      </c>
    </row>
    <row r="202" spans="1:6">
      <c r="A202" s="4">
        <v>199</v>
      </c>
      <c r="B202" s="5" t="s">
        <v>444</v>
      </c>
      <c r="C202" s="6">
        <v>39645</v>
      </c>
      <c r="D202" s="7" t="s">
        <v>137</v>
      </c>
      <c r="E202" s="19">
        <v>1000000</v>
      </c>
      <c r="F202" s="5" t="s">
        <v>445</v>
      </c>
    </row>
    <row r="203" spans="1:6" ht="33.75">
      <c r="A203" s="4">
        <v>200</v>
      </c>
      <c r="B203" s="5" t="s">
        <v>446</v>
      </c>
      <c r="C203" s="6">
        <v>39645</v>
      </c>
      <c r="D203" s="7" t="s">
        <v>56</v>
      </c>
      <c r="E203" s="19">
        <v>2000000</v>
      </c>
      <c r="F203" s="5" t="s">
        <v>447</v>
      </c>
    </row>
    <row r="204" spans="1:6" ht="22.5">
      <c r="A204" s="4">
        <v>201</v>
      </c>
      <c r="B204" s="5" t="s">
        <v>448</v>
      </c>
      <c r="C204" s="6">
        <v>39658</v>
      </c>
      <c r="D204" s="7" t="s">
        <v>126</v>
      </c>
      <c r="E204" s="19">
        <v>100000000</v>
      </c>
      <c r="F204" s="5" t="s">
        <v>449</v>
      </c>
    </row>
    <row r="205" spans="1:6" ht="45">
      <c r="A205" s="4">
        <v>202</v>
      </c>
      <c r="B205" s="5" t="s">
        <v>450</v>
      </c>
      <c r="C205" s="6">
        <v>39688</v>
      </c>
      <c r="D205" s="7" t="s">
        <v>41</v>
      </c>
      <c r="E205" s="19">
        <v>3300000</v>
      </c>
      <c r="F205" s="5" t="s">
        <v>451</v>
      </c>
    </row>
    <row r="206" spans="1:6">
      <c r="A206" s="4">
        <v>203</v>
      </c>
      <c r="B206" s="13" t="s">
        <v>452</v>
      </c>
      <c r="C206" s="14">
        <v>39741</v>
      </c>
      <c r="D206" s="17" t="s">
        <v>11</v>
      </c>
      <c r="E206" s="31">
        <v>1050000</v>
      </c>
      <c r="F206" s="13" t="s">
        <v>453</v>
      </c>
    </row>
    <row r="207" spans="1:6">
      <c r="A207" s="4">
        <v>204</v>
      </c>
      <c r="B207" s="5" t="s">
        <v>454</v>
      </c>
      <c r="C207" s="6">
        <v>39750</v>
      </c>
      <c r="D207" s="10" t="s">
        <v>455</v>
      </c>
      <c r="E207" s="19">
        <v>9000000</v>
      </c>
      <c r="F207" s="5" t="s">
        <v>456</v>
      </c>
    </row>
    <row r="208" spans="1:6">
      <c r="A208" s="4">
        <v>205</v>
      </c>
      <c r="B208" s="5" t="s">
        <v>457</v>
      </c>
      <c r="C208" s="6">
        <v>39756</v>
      </c>
      <c r="D208" s="7" t="s">
        <v>142</v>
      </c>
      <c r="E208" s="19">
        <v>5000000</v>
      </c>
      <c r="F208" s="5" t="s">
        <v>458</v>
      </c>
    </row>
    <row r="209" spans="1:6" ht="22.5">
      <c r="A209" s="4">
        <v>206</v>
      </c>
      <c r="B209" s="5" t="s">
        <v>459</v>
      </c>
      <c r="C209" s="6">
        <v>39764</v>
      </c>
      <c r="D209" s="7" t="s">
        <v>40</v>
      </c>
      <c r="E209" s="19">
        <v>3000000</v>
      </c>
      <c r="F209" s="5" t="s">
        <v>460</v>
      </c>
    </row>
    <row r="210" spans="1:6">
      <c r="A210" s="4">
        <v>207</v>
      </c>
      <c r="B210" s="5" t="s">
        <v>461</v>
      </c>
      <c r="C210" s="6">
        <v>39791</v>
      </c>
      <c r="D210" s="7" t="s">
        <v>11</v>
      </c>
      <c r="E210" s="19">
        <v>730000</v>
      </c>
      <c r="F210" s="5" t="s">
        <v>462</v>
      </c>
    </row>
    <row r="211" spans="1:6" ht="22.5">
      <c r="A211" s="4">
        <v>208</v>
      </c>
      <c r="B211" s="5" t="s">
        <v>463</v>
      </c>
      <c r="C211" s="6">
        <v>39791</v>
      </c>
      <c r="D211" s="7" t="s">
        <v>464</v>
      </c>
      <c r="E211" s="19">
        <v>37000000</v>
      </c>
      <c r="F211" s="5" t="s">
        <v>465</v>
      </c>
    </row>
    <row r="212" spans="1:6" ht="22.5">
      <c r="A212" s="4">
        <v>209</v>
      </c>
      <c r="B212" s="5" t="s">
        <v>466</v>
      </c>
      <c r="C212" s="6">
        <v>39793</v>
      </c>
      <c r="D212" s="7" t="s">
        <v>40</v>
      </c>
      <c r="E212" s="19">
        <v>268203000</v>
      </c>
      <c r="F212" s="5" t="s">
        <v>467</v>
      </c>
    </row>
    <row r="213" spans="1:6">
      <c r="A213" s="4">
        <v>210</v>
      </c>
      <c r="B213" s="13" t="s">
        <v>468</v>
      </c>
      <c r="C213" s="14">
        <v>39799</v>
      </c>
      <c r="D213" s="17" t="s">
        <v>27</v>
      </c>
      <c r="E213" s="31">
        <v>90000</v>
      </c>
      <c r="F213" s="13" t="s">
        <v>469</v>
      </c>
    </row>
    <row r="214" spans="1:6">
      <c r="A214" s="4">
        <v>211</v>
      </c>
      <c r="B214" s="5" t="s">
        <v>470</v>
      </c>
      <c r="C214" s="6">
        <v>39807</v>
      </c>
      <c r="D214" s="7" t="s">
        <v>11</v>
      </c>
      <c r="E214" s="19">
        <v>175000000</v>
      </c>
      <c r="F214" s="5" t="s">
        <v>471</v>
      </c>
    </row>
    <row r="215" spans="1:6" ht="56.25">
      <c r="A215" s="4">
        <v>212</v>
      </c>
      <c r="B215" s="5" t="s">
        <v>472</v>
      </c>
      <c r="C215" s="6">
        <v>39813</v>
      </c>
      <c r="D215" s="7" t="s">
        <v>41</v>
      </c>
      <c r="E215" s="19">
        <v>6060606</v>
      </c>
      <c r="F215" s="5" t="s">
        <v>473</v>
      </c>
    </row>
    <row r="216" spans="1:6">
      <c r="A216" s="4">
        <v>213</v>
      </c>
      <c r="B216" s="5" t="s">
        <v>474</v>
      </c>
      <c r="C216" s="6">
        <v>39815</v>
      </c>
      <c r="D216" s="7" t="s">
        <v>310</v>
      </c>
      <c r="E216" s="19">
        <v>100000</v>
      </c>
      <c r="F216" s="5" t="s">
        <v>475</v>
      </c>
    </row>
    <row r="217" spans="1:6">
      <c r="A217" s="4">
        <v>214</v>
      </c>
      <c r="B217" s="5" t="s">
        <v>476</v>
      </c>
      <c r="C217" s="6">
        <v>39821</v>
      </c>
      <c r="D217" s="7" t="s">
        <v>11</v>
      </c>
      <c r="E217" s="19">
        <v>6000000</v>
      </c>
      <c r="F217" s="5" t="s">
        <v>477</v>
      </c>
    </row>
    <row r="218" spans="1:6">
      <c r="A218" s="4">
        <v>215</v>
      </c>
      <c r="B218" s="5" t="s">
        <v>478</v>
      </c>
      <c r="C218" s="6">
        <v>39916</v>
      </c>
      <c r="D218" s="7" t="s">
        <v>479</v>
      </c>
      <c r="E218" s="19">
        <v>8000000</v>
      </c>
      <c r="F218" s="5" t="s">
        <v>480</v>
      </c>
    </row>
    <row r="219" spans="1:6">
      <c r="A219" s="4">
        <v>216</v>
      </c>
      <c r="B219" s="5" t="s">
        <v>481</v>
      </c>
      <c r="C219" s="6">
        <v>39948</v>
      </c>
      <c r="D219" s="7" t="s">
        <v>40</v>
      </c>
      <c r="E219" s="19">
        <v>400000</v>
      </c>
      <c r="F219" s="7" t="s">
        <v>482</v>
      </c>
    </row>
    <row r="220" spans="1:6" ht="45">
      <c r="A220" s="4">
        <v>217</v>
      </c>
      <c r="B220" s="5" t="s">
        <v>484</v>
      </c>
      <c r="C220" s="6" t="s">
        <v>483</v>
      </c>
      <c r="D220" s="7" t="s">
        <v>17</v>
      </c>
      <c r="E220" s="19">
        <v>2000000</v>
      </c>
      <c r="F220" s="5" t="s">
        <v>485</v>
      </c>
    </row>
    <row r="221" spans="1:6">
      <c r="A221" s="4">
        <v>218</v>
      </c>
      <c r="B221" s="5" t="s">
        <v>487</v>
      </c>
      <c r="C221" s="6" t="s">
        <v>486</v>
      </c>
      <c r="D221" s="7" t="s">
        <v>126</v>
      </c>
      <c r="E221" s="19">
        <v>1800000</v>
      </c>
      <c r="F221" s="5" t="s">
        <v>488</v>
      </c>
    </row>
    <row r="222" spans="1:6" ht="22.5">
      <c r="A222" s="4">
        <v>219</v>
      </c>
      <c r="B222" s="5" t="s">
        <v>489</v>
      </c>
      <c r="C222" s="6">
        <v>40101</v>
      </c>
      <c r="D222" s="7" t="s">
        <v>11</v>
      </c>
      <c r="E222" s="19">
        <v>100000</v>
      </c>
      <c r="F222" s="33" t="s">
        <v>490</v>
      </c>
    </row>
    <row r="223" spans="1:6">
      <c r="A223" s="4">
        <v>220</v>
      </c>
      <c r="B223" s="5" t="s">
        <v>491</v>
      </c>
      <c r="C223" s="6">
        <v>40101</v>
      </c>
      <c r="D223" s="7" t="s">
        <v>436</v>
      </c>
      <c r="E223" s="19">
        <v>11555556</v>
      </c>
      <c r="F223" s="5" t="s">
        <v>492</v>
      </c>
    </row>
    <row r="224" spans="1:6" ht="33.75">
      <c r="A224" s="4">
        <v>221</v>
      </c>
      <c r="B224" s="5" t="s">
        <v>493</v>
      </c>
      <c r="C224" s="6">
        <v>40101</v>
      </c>
      <c r="D224" s="7" t="s">
        <v>11</v>
      </c>
      <c r="E224" s="19">
        <v>1500000</v>
      </c>
      <c r="F224" s="5" t="s">
        <v>494</v>
      </c>
    </row>
    <row r="225" spans="1:6" ht="33.75">
      <c r="A225" s="4">
        <v>222</v>
      </c>
      <c r="B225" s="5" t="s">
        <v>495</v>
      </c>
      <c r="C225" s="6">
        <v>40115</v>
      </c>
      <c r="D225" s="7" t="s">
        <v>479</v>
      </c>
      <c r="E225" s="19">
        <v>8316388</v>
      </c>
      <c r="F225" s="5" t="s">
        <v>496</v>
      </c>
    </row>
    <row r="226" spans="1:6">
      <c r="A226" s="4">
        <v>223</v>
      </c>
      <c r="B226" s="5" t="s">
        <v>497</v>
      </c>
      <c r="C226" s="6">
        <v>40164</v>
      </c>
      <c r="D226" s="7" t="s">
        <v>17</v>
      </c>
      <c r="E226" s="19">
        <v>7000000</v>
      </c>
      <c r="F226" s="5" t="s">
        <v>498</v>
      </c>
    </row>
    <row r="227" spans="1:6">
      <c r="A227" s="4">
        <v>224</v>
      </c>
      <c r="B227" s="5" t="s">
        <v>499</v>
      </c>
      <c r="C227" s="6">
        <v>40171</v>
      </c>
      <c r="D227" s="7" t="s">
        <v>51</v>
      </c>
      <c r="E227" s="19">
        <v>7500000</v>
      </c>
      <c r="F227" s="5" t="s">
        <v>500</v>
      </c>
    </row>
    <row r="228" spans="1:6">
      <c r="A228" s="4">
        <v>225</v>
      </c>
      <c r="B228" s="5" t="s">
        <v>501</v>
      </c>
      <c r="C228" s="6">
        <v>40186</v>
      </c>
      <c r="D228" s="7" t="s">
        <v>27</v>
      </c>
      <c r="E228" s="19">
        <v>1833150</v>
      </c>
      <c r="F228" s="5" t="s">
        <v>502</v>
      </c>
    </row>
    <row r="229" spans="1:6" ht="33.75">
      <c r="A229" s="4">
        <v>226</v>
      </c>
      <c r="B229" s="5" t="s">
        <v>503</v>
      </c>
      <c r="C229" s="6">
        <v>40186</v>
      </c>
      <c r="D229" s="7" t="s">
        <v>359</v>
      </c>
      <c r="E229" s="19">
        <v>25793000</v>
      </c>
      <c r="F229" s="5" t="s">
        <v>504</v>
      </c>
    </row>
    <row r="230" spans="1:6" ht="22.5">
      <c r="A230" s="4">
        <v>227</v>
      </c>
      <c r="B230" s="5" t="s">
        <v>505</v>
      </c>
      <c r="C230" s="6">
        <v>40191</v>
      </c>
      <c r="D230" s="7" t="s">
        <v>41</v>
      </c>
      <c r="E230" s="19">
        <v>10000000</v>
      </c>
      <c r="F230" s="5" t="s">
        <v>506</v>
      </c>
    </row>
    <row r="231" spans="1:6">
      <c r="A231" s="4">
        <v>228</v>
      </c>
      <c r="B231" s="5" t="s">
        <v>507</v>
      </c>
      <c r="C231" s="6">
        <v>40309</v>
      </c>
      <c r="D231" s="7" t="s">
        <v>27</v>
      </c>
      <c r="E231" s="19">
        <v>950000</v>
      </c>
      <c r="F231" s="5" t="s">
        <v>508</v>
      </c>
    </row>
    <row r="232" spans="1:6">
      <c r="A232" s="4">
        <v>229</v>
      </c>
      <c r="B232" s="5" t="s">
        <v>509</v>
      </c>
      <c r="C232" s="6">
        <v>40323</v>
      </c>
      <c r="D232" s="7" t="s">
        <v>11</v>
      </c>
      <c r="E232" s="19">
        <v>53000</v>
      </c>
      <c r="F232" s="5" t="s">
        <v>510</v>
      </c>
    </row>
    <row r="233" spans="1:6" ht="22.5">
      <c r="A233" s="4">
        <v>230</v>
      </c>
      <c r="B233" s="5" t="s">
        <v>511</v>
      </c>
      <c r="C233" s="6">
        <v>40360</v>
      </c>
      <c r="D233" s="7" t="s">
        <v>40</v>
      </c>
      <c r="E233" s="19">
        <v>14541310</v>
      </c>
      <c r="F233" s="5" t="s">
        <v>512</v>
      </c>
    </row>
    <row r="234" spans="1:6">
      <c r="A234" s="4">
        <v>231</v>
      </c>
      <c r="B234" s="5" t="s">
        <v>513</v>
      </c>
      <c r="C234" s="6">
        <v>40365</v>
      </c>
      <c r="D234" s="7" t="s">
        <v>11</v>
      </c>
      <c r="E234" s="19">
        <v>3000000</v>
      </c>
      <c r="F234" s="5" t="s">
        <v>514</v>
      </c>
    </row>
    <row r="235" spans="1:6" ht="22.5">
      <c r="A235" s="4">
        <v>232</v>
      </c>
      <c r="B235" s="5" t="s">
        <v>515</v>
      </c>
      <c r="C235" s="6">
        <v>40389</v>
      </c>
      <c r="D235" s="7" t="s">
        <v>14</v>
      </c>
      <c r="E235" s="19">
        <v>1000000</v>
      </c>
      <c r="F235" s="5" t="s">
        <v>516</v>
      </c>
    </row>
    <row r="236" spans="1:6">
      <c r="A236" s="4">
        <v>233</v>
      </c>
      <c r="B236" s="5" t="s">
        <v>517</v>
      </c>
      <c r="C236" s="6">
        <v>40407</v>
      </c>
      <c r="D236" s="7" t="s">
        <v>27</v>
      </c>
      <c r="E236" s="19">
        <v>700000</v>
      </c>
      <c r="F236" s="5" t="s">
        <v>518</v>
      </c>
    </row>
    <row r="237" spans="1:6">
      <c r="A237" s="4">
        <v>234</v>
      </c>
      <c r="B237" s="5" t="s">
        <v>519</v>
      </c>
      <c r="C237" s="6">
        <v>40414</v>
      </c>
      <c r="D237" s="7" t="s">
        <v>51</v>
      </c>
      <c r="E237" s="19">
        <v>470000</v>
      </c>
      <c r="F237" s="5" t="s">
        <v>520</v>
      </c>
    </row>
    <row r="238" spans="1:6">
      <c r="A238" s="4">
        <v>235</v>
      </c>
      <c r="B238" s="5" t="s">
        <v>521</v>
      </c>
      <c r="C238" s="6">
        <v>40436</v>
      </c>
      <c r="D238" s="7" t="s">
        <v>41</v>
      </c>
      <c r="E238" s="19">
        <v>30000</v>
      </c>
      <c r="F238" s="5" t="s">
        <v>522</v>
      </c>
    </row>
    <row r="239" spans="1:6" ht="22.5">
      <c r="A239" s="4">
        <v>236</v>
      </c>
      <c r="B239" s="33" t="s">
        <v>524</v>
      </c>
      <c r="C239" s="35" t="s">
        <v>523</v>
      </c>
      <c r="D239" s="7" t="s">
        <v>41</v>
      </c>
      <c r="E239" s="36">
        <v>11000000</v>
      </c>
      <c r="F239" s="33" t="s">
        <v>525</v>
      </c>
    </row>
    <row r="240" spans="1:6" ht="22.5">
      <c r="A240" s="4">
        <v>237</v>
      </c>
      <c r="B240" s="33" t="s">
        <v>526</v>
      </c>
      <c r="C240" s="35" t="s">
        <v>523</v>
      </c>
      <c r="D240" s="7" t="s">
        <v>41</v>
      </c>
      <c r="E240" s="36">
        <v>2000000</v>
      </c>
      <c r="F240" s="33" t="s">
        <v>527</v>
      </c>
    </row>
    <row r="241" spans="1:6" ht="22.5">
      <c r="A241" s="4">
        <v>238</v>
      </c>
      <c r="B241" s="33" t="s">
        <v>529</v>
      </c>
      <c r="C241" s="27" t="s">
        <v>528</v>
      </c>
      <c r="D241" s="7" t="s">
        <v>14</v>
      </c>
      <c r="E241" s="36">
        <v>1000000</v>
      </c>
      <c r="F241" s="33" t="s">
        <v>530</v>
      </c>
    </row>
    <row r="242" spans="1:6" ht="33.75">
      <c r="A242" s="4">
        <v>239</v>
      </c>
      <c r="B242" s="33" t="s">
        <v>532</v>
      </c>
      <c r="C242" s="27" t="s">
        <v>531</v>
      </c>
      <c r="D242" s="7" t="s">
        <v>11</v>
      </c>
      <c r="E242" s="36">
        <v>100000</v>
      </c>
      <c r="F242" s="33" t="s">
        <v>533</v>
      </c>
    </row>
    <row r="243" spans="1:6" ht="45">
      <c r="A243" s="4">
        <v>240</v>
      </c>
      <c r="B243" s="33" t="s">
        <v>535</v>
      </c>
      <c r="C243" s="27" t="s">
        <v>534</v>
      </c>
      <c r="D243" s="7" t="s">
        <v>35</v>
      </c>
      <c r="E243" s="36">
        <v>10244871.789999999</v>
      </c>
      <c r="F243" s="33" t="s">
        <v>536</v>
      </c>
    </row>
    <row r="244" spans="1:6" ht="22.5">
      <c r="A244" s="4">
        <v>241</v>
      </c>
      <c r="B244" s="33" t="s">
        <v>538</v>
      </c>
      <c r="C244" s="27" t="s">
        <v>537</v>
      </c>
      <c r="D244" s="5" t="s">
        <v>539</v>
      </c>
      <c r="E244" s="36">
        <v>500000</v>
      </c>
      <c r="F244" s="33" t="s">
        <v>540</v>
      </c>
    </row>
    <row r="245" spans="1:6" ht="22.5">
      <c r="A245" s="4">
        <v>242</v>
      </c>
      <c r="B245" s="33" t="s">
        <v>542</v>
      </c>
      <c r="C245" s="27" t="s">
        <v>541</v>
      </c>
      <c r="D245" s="37" t="s">
        <v>17</v>
      </c>
      <c r="E245" s="36">
        <v>5600000</v>
      </c>
      <c r="F245" s="33" t="s">
        <v>543</v>
      </c>
    </row>
    <row r="246" spans="1:6" ht="22.5">
      <c r="A246" s="4">
        <v>243</v>
      </c>
      <c r="B246" s="33" t="s">
        <v>545</v>
      </c>
      <c r="C246" s="27" t="s">
        <v>544</v>
      </c>
      <c r="D246" s="37" t="s">
        <v>546</v>
      </c>
      <c r="E246" s="36">
        <v>4000000</v>
      </c>
      <c r="F246" s="33" t="s">
        <v>547</v>
      </c>
    </row>
    <row r="247" spans="1:6" ht="22.5">
      <c r="A247" s="4">
        <v>244</v>
      </c>
      <c r="B247" s="33" t="s">
        <v>549</v>
      </c>
      <c r="C247" s="27" t="s">
        <v>548</v>
      </c>
      <c r="D247" s="37" t="s">
        <v>27</v>
      </c>
      <c r="E247" s="36">
        <v>7000000</v>
      </c>
      <c r="F247" s="33" t="s">
        <v>550</v>
      </c>
    </row>
    <row r="248" spans="1:6" ht="22.5">
      <c r="A248" s="4">
        <v>245</v>
      </c>
      <c r="B248" s="33" t="s">
        <v>552</v>
      </c>
      <c r="C248" s="27" t="s">
        <v>551</v>
      </c>
      <c r="D248" s="37" t="s">
        <v>553</v>
      </c>
      <c r="E248" s="36">
        <v>20000000</v>
      </c>
      <c r="F248" s="33" t="s">
        <v>554</v>
      </c>
    </row>
    <row r="249" spans="1:6" ht="22.5">
      <c r="A249" s="4">
        <v>246</v>
      </c>
      <c r="B249" s="12" t="s">
        <v>556</v>
      </c>
      <c r="C249" s="27" t="s">
        <v>555</v>
      </c>
      <c r="D249" s="37" t="s">
        <v>557</v>
      </c>
      <c r="E249" s="36">
        <v>500000</v>
      </c>
      <c r="F249" s="33" t="s">
        <v>558</v>
      </c>
    </row>
    <row r="250" spans="1:6">
      <c r="A250" s="4">
        <v>247</v>
      </c>
      <c r="B250" s="33" t="s">
        <v>559</v>
      </c>
      <c r="C250" s="27">
        <v>40605</v>
      </c>
      <c r="D250" s="37" t="s">
        <v>41</v>
      </c>
      <c r="E250" s="36">
        <v>201000</v>
      </c>
      <c r="F250" s="33" t="s">
        <v>560</v>
      </c>
    </row>
    <row r="251" spans="1:6" ht="22.5">
      <c r="A251" s="4">
        <v>248</v>
      </c>
      <c r="B251" s="33" t="s">
        <v>561</v>
      </c>
      <c r="C251" s="38">
        <v>40850</v>
      </c>
      <c r="D251" s="37" t="s">
        <v>562</v>
      </c>
      <c r="E251" s="36">
        <v>1400000</v>
      </c>
      <c r="F251" s="33" t="s">
        <v>563</v>
      </c>
    </row>
    <row r="252" spans="1:6" ht="22.5">
      <c r="A252" s="4">
        <v>249</v>
      </c>
      <c r="B252" s="33" t="s">
        <v>565</v>
      </c>
      <c r="C252" s="27" t="s">
        <v>564</v>
      </c>
      <c r="D252" s="37" t="s">
        <v>11</v>
      </c>
      <c r="E252" s="36">
        <v>400000</v>
      </c>
      <c r="F252" s="33" t="s">
        <v>566</v>
      </c>
    </row>
    <row r="253" spans="1:6">
      <c r="A253" s="4">
        <v>250</v>
      </c>
      <c r="B253" s="33" t="s">
        <v>568</v>
      </c>
      <c r="C253" s="27" t="s">
        <v>567</v>
      </c>
      <c r="D253" s="37" t="s">
        <v>11</v>
      </c>
      <c r="E253" s="36">
        <v>350000</v>
      </c>
      <c r="F253" s="33" t="s">
        <v>569</v>
      </c>
    </row>
    <row r="254" spans="1:6" ht="33.75">
      <c r="A254" s="4">
        <v>251</v>
      </c>
      <c r="B254" s="33" t="s">
        <v>571</v>
      </c>
      <c r="C254" s="27" t="s">
        <v>570</v>
      </c>
      <c r="D254" s="37" t="s">
        <v>41</v>
      </c>
      <c r="E254" s="36">
        <v>14000000</v>
      </c>
      <c r="F254" s="33" t="s">
        <v>572</v>
      </c>
    </row>
    <row r="255" spans="1:6" ht="45">
      <c r="A255" s="4">
        <v>252</v>
      </c>
      <c r="B255" s="33" t="s">
        <v>574</v>
      </c>
      <c r="C255" s="27" t="s">
        <v>573</v>
      </c>
      <c r="D255" s="33" t="s">
        <v>11</v>
      </c>
      <c r="E255" s="36">
        <v>300000</v>
      </c>
      <c r="F255" s="33" t="s">
        <v>575</v>
      </c>
    </row>
    <row r="256" spans="1:6" ht="45">
      <c r="A256" s="4">
        <v>253</v>
      </c>
      <c r="B256" s="26" t="s">
        <v>577</v>
      </c>
      <c r="C256" s="39" t="s">
        <v>576</v>
      </c>
      <c r="D256" s="7" t="s">
        <v>11</v>
      </c>
      <c r="E256" s="40">
        <v>11300000</v>
      </c>
      <c r="F256" s="5" t="s">
        <v>578</v>
      </c>
    </row>
    <row r="257" spans="1:6" ht="33.75">
      <c r="A257" s="4">
        <v>254</v>
      </c>
      <c r="B257" s="33" t="s">
        <v>580</v>
      </c>
      <c r="C257" s="41" t="s">
        <v>579</v>
      </c>
      <c r="D257" s="33" t="s">
        <v>14</v>
      </c>
      <c r="E257" s="36">
        <v>11400000</v>
      </c>
      <c r="F257" s="42" t="s">
        <v>581</v>
      </c>
    </row>
    <row r="258" spans="1:6" ht="67.5">
      <c r="A258" s="4">
        <v>255</v>
      </c>
      <c r="B258" s="33" t="s">
        <v>583</v>
      </c>
      <c r="C258" s="43" t="s">
        <v>582</v>
      </c>
      <c r="D258" s="33" t="s">
        <v>41</v>
      </c>
      <c r="E258" s="36">
        <v>187500000</v>
      </c>
      <c r="F258" s="33" t="s">
        <v>584</v>
      </c>
    </row>
    <row r="259" spans="1:6" ht="22.5">
      <c r="A259" s="4">
        <v>256</v>
      </c>
      <c r="B259" s="33" t="s">
        <v>586</v>
      </c>
      <c r="C259" s="43" t="s">
        <v>585</v>
      </c>
      <c r="D259" s="33" t="s">
        <v>14</v>
      </c>
      <c r="E259" s="36">
        <v>200000</v>
      </c>
      <c r="F259" s="33" t="s">
        <v>587</v>
      </c>
    </row>
    <row r="260" spans="1:6" ht="22.5">
      <c r="A260" s="4">
        <v>257</v>
      </c>
      <c r="B260" s="33" t="s">
        <v>589</v>
      </c>
      <c r="C260" s="43" t="s">
        <v>588</v>
      </c>
      <c r="D260" s="33" t="s">
        <v>41</v>
      </c>
      <c r="E260" s="36">
        <v>300000</v>
      </c>
      <c r="F260" s="33" t="s">
        <v>590</v>
      </c>
    </row>
    <row r="261" spans="1:6">
      <c r="A261" s="4">
        <v>258</v>
      </c>
      <c r="B261" s="33" t="s">
        <v>592</v>
      </c>
      <c r="C261" s="27" t="s">
        <v>591</v>
      </c>
      <c r="D261" s="33" t="s">
        <v>14</v>
      </c>
      <c r="E261" s="36">
        <v>5430329</v>
      </c>
      <c r="F261" s="33" t="s">
        <v>593</v>
      </c>
    </row>
    <row r="262" spans="1:6">
      <c r="A262" s="4">
        <v>259</v>
      </c>
      <c r="B262" s="33" t="s">
        <v>595</v>
      </c>
      <c r="C262" s="43" t="s">
        <v>594</v>
      </c>
      <c r="D262" s="33" t="s">
        <v>27</v>
      </c>
      <c r="E262" s="36">
        <v>1500000</v>
      </c>
      <c r="F262" s="33" t="s">
        <v>596</v>
      </c>
    </row>
    <row r="263" spans="1:6" ht="22.5">
      <c r="A263" s="4">
        <v>260</v>
      </c>
      <c r="B263" s="45" t="s">
        <v>598</v>
      </c>
      <c r="C263" s="43" t="s">
        <v>597</v>
      </c>
      <c r="D263" s="33" t="s">
        <v>599</v>
      </c>
      <c r="E263" s="36">
        <v>6600000</v>
      </c>
      <c r="F263" s="33" t="s">
        <v>600</v>
      </c>
    </row>
    <row r="264" spans="1:6" ht="56.25">
      <c r="A264" s="4">
        <v>261</v>
      </c>
      <c r="B264" s="45" t="s">
        <v>602</v>
      </c>
      <c r="C264" s="43" t="s">
        <v>601</v>
      </c>
      <c r="D264" s="33" t="s">
        <v>41</v>
      </c>
      <c r="E264" s="36">
        <v>15000000</v>
      </c>
      <c r="F264" s="33" t="s">
        <v>603</v>
      </c>
    </row>
    <row r="265" spans="1:6">
      <c r="A265" s="4">
        <v>262</v>
      </c>
      <c r="B265" s="34" t="s">
        <v>605</v>
      </c>
      <c r="C265" s="27" t="s">
        <v>604</v>
      </c>
      <c r="D265" s="33" t="s">
        <v>11</v>
      </c>
      <c r="E265" s="36">
        <v>1244990</v>
      </c>
      <c r="F265" s="33" t="s">
        <v>606</v>
      </c>
    </row>
    <row r="266" spans="1:6" ht="22.5">
      <c r="A266" s="4">
        <v>263</v>
      </c>
      <c r="B266" s="34" t="s">
        <v>608</v>
      </c>
      <c r="C266" s="27" t="s">
        <v>607</v>
      </c>
      <c r="D266" s="29" t="s">
        <v>40</v>
      </c>
      <c r="E266" s="36">
        <v>23330000</v>
      </c>
      <c r="F266" s="33" t="s">
        <v>609</v>
      </c>
    </row>
    <row r="267" spans="1:6" ht="22.5">
      <c r="A267" s="4">
        <v>264</v>
      </c>
      <c r="B267" s="34" t="s">
        <v>611</v>
      </c>
      <c r="C267" s="27" t="s">
        <v>610</v>
      </c>
      <c r="D267" s="29" t="s">
        <v>612</v>
      </c>
      <c r="E267" s="36">
        <v>31500000</v>
      </c>
      <c r="F267" s="33" t="s">
        <v>613</v>
      </c>
    </row>
    <row r="268" spans="1:6" ht="22.5">
      <c r="A268" s="4">
        <v>265</v>
      </c>
      <c r="B268" s="34" t="s">
        <v>615</v>
      </c>
      <c r="C268" s="43" t="s">
        <v>614</v>
      </c>
      <c r="D268" s="29" t="s">
        <v>612</v>
      </c>
      <c r="E268" s="36">
        <f>625000+100256</f>
        <v>725256</v>
      </c>
      <c r="F268" s="33" t="s">
        <v>616</v>
      </c>
    </row>
    <row r="269" spans="1:6" ht="22.5">
      <c r="A269" s="4">
        <v>266</v>
      </c>
      <c r="B269" s="34" t="s">
        <v>618</v>
      </c>
      <c r="C269" s="27" t="s">
        <v>617</v>
      </c>
      <c r="D269" s="29" t="s">
        <v>11</v>
      </c>
      <c r="E269" s="36">
        <v>1000000</v>
      </c>
      <c r="F269" s="33" t="s">
        <v>619</v>
      </c>
    </row>
    <row r="270" spans="1:6" ht="22.5">
      <c r="A270" s="4">
        <v>267</v>
      </c>
      <c r="B270" s="34" t="s">
        <v>620</v>
      </c>
      <c r="C270" s="27">
        <v>40704</v>
      </c>
      <c r="D270" s="29" t="s">
        <v>11</v>
      </c>
      <c r="E270" s="36">
        <v>250000</v>
      </c>
      <c r="F270" s="33" t="s">
        <v>621</v>
      </c>
    </row>
    <row r="271" spans="1:6" ht="22.5">
      <c r="A271" s="4">
        <v>268</v>
      </c>
      <c r="B271" s="34" t="s">
        <v>623</v>
      </c>
      <c r="C271" s="27" t="s">
        <v>622</v>
      </c>
      <c r="D271" s="29" t="s">
        <v>27</v>
      </c>
      <c r="E271" s="36">
        <v>200000</v>
      </c>
      <c r="F271" s="33" t="s">
        <v>624</v>
      </c>
    </row>
    <row r="272" spans="1:6" ht="22.5">
      <c r="A272" s="4">
        <v>269</v>
      </c>
      <c r="B272" s="34" t="s">
        <v>626</v>
      </c>
      <c r="C272" s="27" t="s">
        <v>625</v>
      </c>
      <c r="D272" s="29" t="s">
        <v>17</v>
      </c>
      <c r="E272" s="46">
        <v>1600000</v>
      </c>
      <c r="F272" s="33" t="s">
        <v>627</v>
      </c>
    </row>
    <row r="273" spans="1:6" ht="45">
      <c r="A273" s="4">
        <v>270</v>
      </c>
      <c r="B273" s="34" t="s">
        <v>629</v>
      </c>
      <c r="C273" s="27" t="s">
        <v>628</v>
      </c>
      <c r="D273" s="29" t="s">
        <v>41</v>
      </c>
      <c r="E273" s="36">
        <v>321000000</v>
      </c>
      <c r="F273" s="33" t="s">
        <v>630</v>
      </c>
    </row>
    <row r="274" spans="1:6" ht="33.75">
      <c r="A274" s="4">
        <v>271</v>
      </c>
      <c r="B274" s="34" t="s">
        <v>632</v>
      </c>
      <c r="C274" s="43" t="s">
        <v>631</v>
      </c>
      <c r="D274" s="28" t="s">
        <v>633</v>
      </c>
      <c r="E274" s="36">
        <v>2000000</v>
      </c>
      <c r="F274" s="33" t="s">
        <v>634</v>
      </c>
    </row>
    <row r="275" spans="1:6" ht="22.5">
      <c r="A275" s="4">
        <v>272</v>
      </c>
      <c r="B275" s="34" t="s">
        <v>636</v>
      </c>
      <c r="C275" s="43" t="s">
        <v>635</v>
      </c>
      <c r="D275" s="28" t="s">
        <v>56</v>
      </c>
      <c r="E275" s="36">
        <v>715000</v>
      </c>
      <c r="F275" s="33" t="s">
        <v>637</v>
      </c>
    </row>
    <row r="276" spans="1:6" ht="22.5">
      <c r="A276" s="4">
        <v>273</v>
      </c>
      <c r="B276" s="47" t="s">
        <v>639</v>
      </c>
      <c r="C276" s="43" t="s">
        <v>638</v>
      </c>
      <c r="D276" s="48" t="s">
        <v>11</v>
      </c>
      <c r="E276" s="36">
        <v>780000</v>
      </c>
      <c r="F276" s="33" t="s">
        <v>640</v>
      </c>
    </row>
    <row r="277" spans="1:6" ht="22.5">
      <c r="A277" s="4">
        <v>274</v>
      </c>
      <c r="B277" s="47" t="s">
        <v>641</v>
      </c>
      <c r="C277" s="43">
        <v>40910</v>
      </c>
      <c r="D277" s="48" t="s">
        <v>41</v>
      </c>
      <c r="E277" s="36">
        <v>1224100000</v>
      </c>
      <c r="F277" s="33" t="s">
        <v>642</v>
      </c>
    </row>
    <row r="278" spans="1:6">
      <c r="A278" s="4">
        <v>275</v>
      </c>
      <c r="B278" s="47" t="s">
        <v>644</v>
      </c>
      <c r="C278" s="43" t="s">
        <v>643</v>
      </c>
      <c r="D278" s="48" t="s">
        <v>41</v>
      </c>
      <c r="E278" s="36">
        <v>27690000</v>
      </c>
      <c r="F278" s="33" t="s">
        <v>645</v>
      </c>
    </row>
    <row r="279" spans="1:6" ht="33.75">
      <c r="A279" s="4">
        <v>276</v>
      </c>
      <c r="B279" s="47" t="s">
        <v>647</v>
      </c>
      <c r="C279" s="27" t="s">
        <v>646</v>
      </c>
      <c r="D279" s="48" t="s">
        <v>310</v>
      </c>
      <c r="E279" s="36">
        <v>3500000</v>
      </c>
      <c r="F279" s="33" t="s">
        <v>648</v>
      </c>
    </row>
    <row r="280" spans="1:6" ht="33.75">
      <c r="A280" s="4">
        <v>277</v>
      </c>
      <c r="B280" s="26" t="s">
        <v>650</v>
      </c>
      <c r="C280" s="39" t="s">
        <v>649</v>
      </c>
      <c r="D280" s="26" t="s">
        <v>100</v>
      </c>
      <c r="E280" s="40">
        <v>500000</v>
      </c>
      <c r="F280" s="26" t="s">
        <v>651</v>
      </c>
    </row>
    <row r="281" spans="1:6" ht="22.5">
      <c r="A281" s="4">
        <v>278</v>
      </c>
      <c r="B281" s="26" t="s">
        <v>652</v>
      </c>
      <c r="C281" s="39">
        <v>41032</v>
      </c>
      <c r="D281" s="26" t="s">
        <v>41</v>
      </c>
      <c r="E281" s="40">
        <v>300000</v>
      </c>
      <c r="F281" s="26" t="s">
        <v>653</v>
      </c>
    </row>
    <row r="282" spans="1:6" ht="45">
      <c r="A282" s="4">
        <v>279</v>
      </c>
      <c r="B282" s="26" t="s">
        <v>654</v>
      </c>
      <c r="C282" s="39">
        <v>41124</v>
      </c>
      <c r="D282" s="26" t="s">
        <v>40</v>
      </c>
      <c r="E282" s="40">
        <v>10000000</v>
      </c>
      <c r="F282" s="26" t="s">
        <v>655</v>
      </c>
    </row>
    <row r="283" spans="1:6">
      <c r="A283" s="4">
        <v>280</v>
      </c>
      <c r="B283" s="26" t="s">
        <v>657</v>
      </c>
      <c r="C283" s="39" t="s">
        <v>656</v>
      </c>
      <c r="D283" s="26" t="s">
        <v>310</v>
      </c>
      <c r="E283" s="40">
        <v>1410000</v>
      </c>
      <c r="F283" s="26" t="s">
        <v>658</v>
      </c>
    </row>
    <row r="284" spans="1:6">
      <c r="A284" s="4">
        <v>281</v>
      </c>
      <c r="B284" s="26" t="s">
        <v>660</v>
      </c>
      <c r="C284" s="39" t="s">
        <v>659</v>
      </c>
      <c r="D284" s="26" t="s">
        <v>22</v>
      </c>
      <c r="E284" s="9">
        <v>2015000</v>
      </c>
      <c r="F284" s="26" t="s">
        <v>458</v>
      </c>
    </row>
    <row r="285" spans="1:6" ht="22.5">
      <c r="A285" s="4">
        <v>282</v>
      </c>
      <c r="B285" s="26" t="s">
        <v>661</v>
      </c>
      <c r="C285" s="39">
        <v>41003</v>
      </c>
      <c r="D285" s="26" t="s">
        <v>41</v>
      </c>
      <c r="E285" s="40">
        <v>12000000</v>
      </c>
      <c r="F285" s="49" t="s">
        <v>662</v>
      </c>
    </row>
    <row r="286" spans="1:6" ht="22.5">
      <c r="A286" s="4">
        <v>283</v>
      </c>
      <c r="B286" s="26" t="s">
        <v>663</v>
      </c>
      <c r="C286" s="39">
        <v>41004</v>
      </c>
      <c r="D286" s="26" t="s">
        <v>41</v>
      </c>
      <c r="E286" s="40">
        <v>250000000</v>
      </c>
      <c r="F286" s="49" t="s">
        <v>664</v>
      </c>
    </row>
    <row r="287" spans="1:6" ht="22.5">
      <c r="A287" s="4">
        <v>284</v>
      </c>
      <c r="B287" s="26" t="s">
        <v>666</v>
      </c>
      <c r="C287" s="39" t="s">
        <v>665</v>
      </c>
      <c r="D287" s="26" t="s">
        <v>27</v>
      </c>
      <c r="E287" s="40">
        <v>200000</v>
      </c>
      <c r="F287" s="49" t="s">
        <v>667</v>
      </c>
    </row>
    <row r="288" spans="1:6" ht="22.5">
      <c r="A288" s="4">
        <v>285</v>
      </c>
      <c r="B288" s="51" t="s">
        <v>668</v>
      </c>
      <c r="C288" s="50" t="s">
        <v>665</v>
      </c>
      <c r="D288" s="51" t="s">
        <v>612</v>
      </c>
      <c r="E288" s="53">
        <v>300000</v>
      </c>
      <c r="F288" s="52" t="s">
        <v>669</v>
      </c>
    </row>
    <row r="289" spans="1:6" ht="33.75">
      <c r="A289" s="4">
        <v>286</v>
      </c>
      <c r="B289" s="26" t="s">
        <v>670</v>
      </c>
      <c r="C289" s="39">
        <v>41068</v>
      </c>
      <c r="D289" s="26" t="s">
        <v>310</v>
      </c>
      <c r="E289" s="40">
        <v>20000000</v>
      </c>
      <c r="F289" s="49" t="s">
        <v>671</v>
      </c>
    </row>
    <row r="290" spans="1:6" ht="56.25">
      <c r="A290" s="4">
        <v>287</v>
      </c>
      <c r="B290" s="26" t="s">
        <v>672</v>
      </c>
      <c r="C290" s="39">
        <v>41100</v>
      </c>
      <c r="D290" s="26" t="s">
        <v>40</v>
      </c>
      <c r="E290" s="40">
        <v>300000</v>
      </c>
      <c r="F290" s="49" t="s">
        <v>673</v>
      </c>
    </row>
    <row r="291" spans="1:6">
      <c r="A291" s="4">
        <v>288</v>
      </c>
      <c r="B291" s="26" t="s">
        <v>674</v>
      </c>
      <c r="C291" s="39">
        <v>41127</v>
      </c>
      <c r="D291" s="26" t="s">
        <v>41</v>
      </c>
      <c r="E291" s="40">
        <v>119000</v>
      </c>
      <c r="F291" s="49" t="s">
        <v>675</v>
      </c>
    </row>
    <row r="292" spans="1:6">
      <c r="A292" s="4">
        <v>289</v>
      </c>
      <c r="B292" s="26" t="s">
        <v>676</v>
      </c>
      <c r="C292" s="39">
        <v>41130</v>
      </c>
      <c r="D292" s="26" t="s">
        <v>313</v>
      </c>
      <c r="E292" s="40">
        <v>1300000</v>
      </c>
      <c r="F292" s="49" t="s">
        <v>677</v>
      </c>
    </row>
    <row r="293" spans="1:6" ht="33.75">
      <c r="A293" s="4">
        <v>290</v>
      </c>
      <c r="B293" s="51" t="s">
        <v>678</v>
      </c>
      <c r="C293" s="50">
        <v>41131</v>
      </c>
      <c r="D293" s="51" t="s">
        <v>11</v>
      </c>
      <c r="E293" s="53">
        <v>300000</v>
      </c>
      <c r="F293" s="52" t="s">
        <v>679</v>
      </c>
    </row>
    <row r="294" spans="1:6" ht="33.75">
      <c r="A294" s="4">
        <v>291</v>
      </c>
      <c r="B294" s="26" t="s">
        <v>681</v>
      </c>
      <c r="C294" s="39" t="s">
        <v>680</v>
      </c>
      <c r="D294" s="26" t="s">
        <v>41</v>
      </c>
      <c r="E294" s="40">
        <v>31700000</v>
      </c>
      <c r="F294" s="49" t="s">
        <v>682</v>
      </c>
    </row>
    <row r="295" spans="1:6" ht="33.75">
      <c r="A295" s="4">
        <v>292</v>
      </c>
      <c r="B295" s="26" t="s">
        <v>684</v>
      </c>
      <c r="C295" s="39" t="s">
        <v>683</v>
      </c>
      <c r="D295" s="26" t="s">
        <v>41</v>
      </c>
      <c r="E295" s="40">
        <v>119000000</v>
      </c>
      <c r="F295" s="49" t="s">
        <v>685</v>
      </c>
    </row>
    <row r="296" spans="1:6" ht="45">
      <c r="A296" s="4">
        <v>293</v>
      </c>
      <c r="B296" s="26" t="s">
        <v>687</v>
      </c>
      <c r="C296" s="39" t="s">
        <v>686</v>
      </c>
      <c r="D296" s="26" t="s">
        <v>27</v>
      </c>
      <c r="E296" s="40">
        <v>10000000</v>
      </c>
      <c r="F296" s="49" t="s">
        <v>688</v>
      </c>
    </row>
    <row r="297" spans="1:6">
      <c r="A297" s="4">
        <v>294</v>
      </c>
      <c r="B297" s="13" t="s">
        <v>690</v>
      </c>
      <c r="C297" s="50" t="s">
        <v>689</v>
      </c>
      <c r="D297" s="51" t="s">
        <v>11</v>
      </c>
      <c r="E297" s="53">
        <v>157180</v>
      </c>
      <c r="F297" s="52" t="s">
        <v>691</v>
      </c>
    </row>
    <row r="298" spans="1:6" ht="22.5">
      <c r="A298" s="4">
        <v>295</v>
      </c>
      <c r="B298" s="5" t="s">
        <v>693</v>
      </c>
      <c r="C298" s="39" t="s">
        <v>692</v>
      </c>
      <c r="D298" s="26" t="s">
        <v>41</v>
      </c>
      <c r="E298" s="40">
        <v>3700000</v>
      </c>
      <c r="F298" s="49" t="s">
        <v>694</v>
      </c>
    </row>
    <row r="299" spans="1:6" ht="22.5">
      <c r="A299" s="4">
        <v>296</v>
      </c>
      <c r="B299" s="5" t="s">
        <v>696</v>
      </c>
      <c r="C299" s="39" t="s">
        <v>695</v>
      </c>
      <c r="D299" s="26" t="s">
        <v>41</v>
      </c>
      <c r="E299" s="40">
        <v>40300000</v>
      </c>
      <c r="F299" s="49" t="s">
        <v>697</v>
      </c>
    </row>
    <row r="300" spans="1:6">
      <c r="A300" s="4">
        <v>297</v>
      </c>
      <c r="B300" s="5" t="s">
        <v>698</v>
      </c>
      <c r="C300" s="39">
        <v>41192</v>
      </c>
      <c r="D300" s="26" t="s">
        <v>41</v>
      </c>
      <c r="E300" s="40">
        <v>6000000</v>
      </c>
      <c r="F300" s="49" t="s">
        <v>699</v>
      </c>
    </row>
    <row r="301" spans="1:6" ht="22.5">
      <c r="A301" s="4">
        <v>298</v>
      </c>
      <c r="B301" s="5" t="s">
        <v>700</v>
      </c>
      <c r="C301" s="39">
        <v>41223</v>
      </c>
      <c r="D301" s="26" t="s">
        <v>27</v>
      </c>
      <c r="E301" s="40">
        <v>10500000</v>
      </c>
      <c r="F301" s="49" t="s">
        <v>701</v>
      </c>
    </row>
    <row r="302" spans="1:6" ht="22.5">
      <c r="A302" s="4">
        <v>299</v>
      </c>
      <c r="B302" s="52" t="s">
        <v>703</v>
      </c>
      <c r="C302" s="50" t="s">
        <v>702</v>
      </c>
      <c r="D302" s="52" t="s">
        <v>704</v>
      </c>
      <c r="E302" s="53">
        <v>200000</v>
      </c>
      <c r="F302" s="52" t="s">
        <v>705</v>
      </c>
    </row>
    <row r="303" spans="1:6" ht="33.75">
      <c r="A303" s="4">
        <v>300</v>
      </c>
      <c r="B303" s="49" t="s">
        <v>707</v>
      </c>
      <c r="C303" s="39" t="s">
        <v>706</v>
      </c>
      <c r="D303" s="49" t="s">
        <v>27</v>
      </c>
      <c r="E303" s="40">
        <v>500000</v>
      </c>
      <c r="F303" s="49" t="s">
        <v>708</v>
      </c>
    </row>
    <row r="304" spans="1:6">
      <c r="A304" s="4">
        <v>301</v>
      </c>
      <c r="B304" s="49" t="s">
        <v>709</v>
      </c>
      <c r="C304" s="39">
        <v>41071</v>
      </c>
      <c r="D304" s="49" t="s">
        <v>27</v>
      </c>
      <c r="E304" s="40">
        <v>4000000</v>
      </c>
      <c r="F304" s="49" t="s">
        <v>710</v>
      </c>
    </row>
    <row r="305" spans="1:6">
      <c r="A305" s="4">
        <v>302</v>
      </c>
      <c r="B305" s="49" t="s">
        <v>712</v>
      </c>
      <c r="C305" s="39" t="s">
        <v>711</v>
      </c>
      <c r="D305" s="49" t="s">
        <v>27</v>
      </c>
      <c r="E305" s="40">
        <v>3000000</v>
      </c>
      <c r="F305" s="49" t="s">
        <v>713</v>
      </c>
    </row>
    <row r="306" spans="1:6" ht="22.5">
      <c r="A306" s="4">
        <v>303</v>
      </c>
      <c r="B306" s="49" t="s">
        <v>715</v>
      </c>
      <c r="C306" s="39" t="s">
        <v>714</v>
      </c>
      <c r="D306" s="49" t="s">
        <v>41</v>
      </c>
      <c r="E306" s="40">
        <v>645765</v>
      </c>
      <c r="F306" s="49" t="s">
        <v>716</v>
      </c>
    </row>
    <row r="307" spans="1:6" ht="22.5">
      <c r="A307" s="4">
        <v>304</v>
      </c>
      <c r="B307" s="49" t="s">
        <v>717</v>
      </c>
      <c r="C307" s="39">
        <v>41255</v>
      </c>
      <c r="D307" s="49" t="s">
        <v>27</v>
      </c>
      <c r="E307" s="40">
        <v>60000</v>
      </c>
      <c r="F307" s="49" t="s">
        <v>718</v>
      </c>
    </row>
    <row r="308" spans="1:6" ht="33.75">
      <c r="A308" s="4">
        <v>305</v>
      </c>
      <c r="B308" s="49" t="s">
        <v>719</v>
      </c>
      <c r="C308" s="39">
        <v>41255</v>
      </c>
      <c r="D308" s="49" t="s">
        <v>41</v>
      </c>
      <c r="E308" s="40">
        <v>700000</v>
      </c>
      <c r="F308" s="49" t="s">
        <v>720</v>
      </c>
    </row>
    <row r="309" spans="1:6">
      <c r="A309" s="4">
        <v>306</v>
      </c>
      <c r="B309" s="49" t="s">
        <v>722</v>
      </c>
      <c r="C309" s="39" t="s">
        <v>721</v>
      </c>
      <c r="D309" s="49" t="s">
        <v>40</v>
      </c>
      <c r="E309" s="40">
        <v>500000</v>
      </c>
      <c r="F309" s="49" t="s">
        <v>723</v>
      </c>
    </row>
    <row r="310" spans="1:6" ht="22.5">
      <c r="A310" s="4">
        <v>307</v>
      </c>
      <c r="B310" s="49" t="s">
        <v>725</v>
      </c>
      <c r="C310" s="39" t="s">
        <v>724</v>
      </c>
      <c r="D310" s="49" t="s">
        <v>14</v>
      </c>
      <c r="E310" s="40">
        <v>8280000</v>
      </c>
      <c r="F310" s="49" t="s">
        <v>726</v>
      </c>
    </row>
    <row r="311" spans="1:6" ht="33.75">
      <c r="A311" s="4">
        <v>308</v>
      </c>
      <c r="B311" s="49" t="s">
        <v>728</v>
      </c>
      <c r="C311" s="39" t="s">
        <v>727</v>
      </c>
      <c r="D311" s="49" t="s">
        <v>56</v>
      </c>
      <c r="E311" s="40">
        <f>40528875000/21220</f>
        <v>1909937.5589066918</v>
      </c>
      <c r="F311" s="49" t="s">
        <v>729</v>
      </c>
    </row>
    <row r="312" spans="1:6">
      <c r="A312" s="4">
        <v>309</v>
      </c>
      <c r="B312" s="49" t="s">
        <v>730</v>
      </c>
      <c r="C312" s="39" t="s">
        <v>721</v>
      </c>
      <c r="D312" s="49" t="s">
        <v>41</v>
      </c>
      <c r="E312" s="40">
        <v>1370000</v>
      </c>
      <c r="F312" s="49" t="s">
        <v>731</v>
      </c>
    </row>
    <row r="313" spans="1:6" ht="33.75">
      <c r="A313" s="4">
        <v>310</v>
      </c>
      <c r="B313" s="49" t="s">
        <v>732</v>
      </c>
      <c r="C313" s="39" t="s">
        <v>721</v>
      </c>
      <c r="D313" s="49" t="s">
        <v>41</v>
      </c>
      <c r="E313" s="9">
        <v>14459111</v>
      </c>
      <c r="F313" s="49" t="s">
        <v>733</v>
      </c>
    </row>
    <row r="314" spans="1:6">
      <c r="A314" s="4">
        <v>311</v>
      </c>
      <c r="B314" s="49" t="s">
        <v>734</v>
      </c>
      <c r="C314" s="39">
        <v>41275</v>
      </c>
      <c r="D314" s="49" t="s">
        <v>51</v>
      </c>
      <c r="E314" s="40">
        <v>50000000</v>
      </c>
      <c r="F314" s="49" t="s">
        <v>735</v>
      </c>
    </row>
    <row r="315" spans="1:6">
      <c r="A315" s="4">
        <v>312</v>
      </c>
      <c r="B315" s="49" t="s">
        <v>736</v>
      </c>
      <c r="C315" s="39">
        <v>41487</v>
      </c>
      <c r="D315" s="49" t="s">
        <v>737</v>
      </c>
      <c r="E315" s="40">
        <v>21000000</v>
      </c>
      <c r="F315" s="49" t="s">
        <v>738</v>
      </c>
    </row>
    <row r="316" spans="1:6" ht="22.5">
      <c r="A316" s="4">
        <v>313</v>
      </c>
      <c r="B316" s="49" t="s">
        <v>739</v>
      </c>
      <c r="C316" s="39">
        <v>41518</v>
      </c>
      <c r="D316" s="49" t="s">
        <v>41</v>
      </c>
      <c r="E316" s="40">
        <v>6907000</v>
      </c>
      <c r="F316" s="49" t="s">
        <v>740</v>
      </c>
    </row>
    <row r="317" spans="1:6" ht="22.5">
      <c r="A317" s="4">
        <v>314</v>
      </c>
      <c r="B317" s="49" t="s">
        <v>742</v>
      </c>
      <c r="C317" s="39" t="s">
        <v>741</v>
      </c>
      <c r="D317" s="49" t="s">
        <v>17</v>
      </c>
      <c r="E317" s="40">
        <v>8800000</v>
      </c>
      <c r="F317" s="49" t="s">
        <v>743</v>
      </c>
    </row>
    <row r="318" spans="1:6" ht="22.5">
      <c r="A318" s="4">
        <v>315</v>
      </c>
      <c r="B318" s="49" t="s">
        <v>745</v>
      </c>
      <c r="C318" s="39" t="s">
        <v>744</v>
      </c>
      <c r="D318" s="49" t="s">
        <v>41</v>
      </c>
      <c r="E318" s="40">
        <v>47700000</v>
      </c>
      <c r="F318" s="49" t="s">
        <v>746</v>
      </c>
    </row>
    <row r="319" spans="1:6" ht="22.5">
      <c r="A319" s="4">
        <v>316</v>
      </c>
      <c r="B319" s="49" t="s">
        <v>748</v>
      </c>
      <c r="C319" s="39" t="s">
        <v>747</v>
      </c>
      <c r="D319" s="49" t="s">
        <v>41</v>
      </c>
      <c r="E319" s="40">
        <v>600000</v>
      </c>
      <c r="F319" s="49" t="s">
        <v>749</v>
      </c>
    </row>
    <row r="320" spans="1:6">
      <c r="A320" s="4">
        <v>317</v>
      </c>
      <c r="B320" s="49" t="s">
        <v>750</v>
      </c>
      <c r="C320" s="39">
        <v>41397</v>
      </c>
      <c r="D320" s="49" t="s">
        <v>27</v>
      </c>
      <c r="E320" s="40">
        <v>2500000</v>
      </c>
      <c r="F320" s="49" t="s">
        <v>751</v>
      </c>
    </row>
    <row r="321" spans="1:6" ht="33.75">
      <c r="A321" s="4">
        <v>318</v>
      </c>
      <c r="B321" s="49" t="s">
        <v>752</v>
      </c>
      <c r="C321" s="39">
        <v>41552</v>
      </c>
      <c r="D321" s="49" t="s">
        <v>48</v>
      </c>
      <c r="E321" s="40">
        <v>7000000</v>
      </c>
      <c r="F321" s="49" t="s">
        <v>753</v>
      </c>
    </row>
    <row r="322" spans="1:6" ht="22.5">
      <c r="A322" s="4">
        <v>319</v>
      </c>
      <c r="B322" s="49" t="s">
        <v>755</v>
      </c>
      <c r="C322" s="39" t="s">
        <v>754</v>
      </c>
      <c r="D322" s="49" t="s">
        <v>41</v>
      </c>
      <c r="E322" s="40">
        <v>13958000</v>
      </c>
      <c r="F322" s="49" t="s">
        <v>756</v>
      </c>
    </row>
    <row r="323" spans="1:6" ht="22.5">
      <c r="A323" s="4">
        <v>320</v>
      </c>
      <c r="B323" s="49" t="s">
        <v>758</v>
      </c>
      <c r="C323" s="39" t="s">
        <v>757</v>
      </c>
      <c r="D323" s="49" t="s">
        <v>41</v>
      </c>
      <c r="E323" s="40">
        <v>84210526</v>
      </c>
      <c r="F323" s="49" t="s">
        <v>759</v>
      </c>
    </row>
    <row r="324" spans="1:6">
      <c r="A324" s="4">
        <v>321</v>
      </c>
      <c r="B324" s="49" t="s">
        <v>760</v>
      </c>
      <c r="C324" s="39">
        <v>41428</v>
      </c>
      <c r="D324" s="49" t="s">
        <v>326</v>
      </c>
      <c r="E324" s="40">
        <v>50000</v>
      </c>
      <c r="F324" s="49" t="s">
        <v>761</v>
      </c>
    </row>
    <row r="325" spans="1:6" ht="33.75">
      <c r="A325" s="4">
        <v>322</v>
      </c>
      <c r="B325" s="49" t="s">
        <v>762</v>
      </c>
      <c r="C325" s="39">
        <v>41584</v>
      </c>
      <c r="D325" s="49" t="s">
        <v>41</v>
      </c>
      <c r="E325" s="40">
        <v>400000</v>
      </c>
      <c r="F325" s="49" t="s">
        <v>763</v>
      </c>
    </row>
    <row r="326" spans="1:6">
      <c r="A326" s="4">
        <v>323</v>
      </c>
      <c r="B326" s="49" t="s">
        <v>765</v>
      </c>
      <c r="C326" s="39" t="s">
        <v>764</v>
      </c>
      <c r="D326" s="56" t="s">
        <v>40</v>
      </c>
      <c r="E326" s="40">
        <v>21100000</v>
      </c>
      <c r="F326" s="49" t="s">
        <v>766</v>
      </c>
    </row>
    <row r="327" spans="1:6">
      <c r="A327" s="4">
        <v>324</v>
      </c>
      <c r="B327" s="49" t="s">
        <v>768</v>
      </c>
      <c r="C327" s="39" t="s">
        <v>767</v>
      </c>
      <c r="D327" s="49" t="s">
        <v>313</v>
      </c>
      <c r="E327" s="40">
        <v>1200000</v>
      </c>
      <c r="F327" s="49" t="s">
        <v>769</v>
      </c>
    </row>
    <row r="328" spans="1:6">
      <c r="A328" s="4">
        <v>325</v>
      </c>
      <c r="B328" s="49" t="s">
        <v>770</v>
      </c>
      <c r="C328" s="39">
        <v>41456</v>
      </c>
      <c r="D328" s="49" t="s">
        <v>40</v>
      </c>
      <c r="E328" s="40">
        <v>7300000</v>
      </c>
      <c r="F328" s="49" t="s">
        <v>771</v>
      </c>
    </row>
    <row r="329" spans="1:6">
      <c r="A329" s="4">
        <v>326</v>
      </c>
      <c r="B329" s="49" t="s">
        <v>772</v>
      </c>
      <c r="C329" s="39">
        <v>41460</v>
      </c>
      <c r="D329" s="49" t="s">
        <v>773</v>
      </c>
      <c r="E329" s="40">
        <v>11000000</v>
      </c>
      <c r="F329" s="49" t="s">
        <v>774</v>
      </c>
    </row>
    <row r="330" spans="1:6">
      <c r="A330" s="4">
        <v>327</v>
      </c>
      <c r="B330" s="49" t="s">
        <v>775</v>
      </c>
      <c r="C330" s="39">
        <v>41460</v>
      </c>
      <c r="D330" s="49" t="s">
        <v>40</v>
      </c>
      <c r="E330" s="57">
        <v>45869951.649999999</v>
      </c>
      <c r="F330" s="49" t="s">
        <v>776</v>
      </c>
    </row>
    <row r="331" spans="1:6" ht="33.75">
      <c r="A331" s="4">
        <v>328</v>
      </c>
      <c r="B331" s="49" t="s">
        <v>778</v>
      </c>
      <c r="C331" s="39" t="s">
        <v>777</v>
      </c>
      <c r="D331" s="49" t="s">
        <v>100</v>
      </c>
      <c r="E331" s="40">
        <v>43557500</v>
      </c>
      <c r="F331" s="49" t="s">
        <v>779</v>
      </c>
    </row>
    <row r="332" spans="1:6" ht="22.5">
      <c r="A332" s="4">
        <v>329</v>
      </c>
      <c r="B332" s="49" t="s">
        <v>780</v>
      </c>
      <c r="C332" s="39" t="s">
        <v>777</v>
      </c>
      <c r="D332" s="49" t="s">
        <v>41</v>
      </c>
      <c r="E332" s="40">
        <v>300000</v>
      </c>
      <c r="F332" s="49" t="s">
        <v>781</v>
      </c>
    </row>
    <row r="333" spans="1:6" ht="22.5">
      <c r="A333" s="4">
        <v>330</v>
      </c>
      <c r="B333" s="49" t="s">
        <v>783</v>
      </c>
      <c r="C333" s="39" t="s">
        <v>782</v>
      </c>
      <c r="D333" s="49" t="s">
        <v>11</v>
      </c>
      <c r="E333" s="40">
        <v>1500000</v>
      </c>
      <c r="F333" s="49" t="s">
        <v>784</v>
      </c>
    </row>
    <row r="334" spans="1:6" ht="78.75">
      <c r="A334" s="4">
        <v>331</v>
      </c>
      <c r="B334" s="49" t="s">
        <v>785</v>
      </c>
      <c r="C334" s="39">
        <v>41523</v>
      </c>
      <c r="D334" s="49" t="s">
        <v>27</v>
      </c>
      <c r="E334" s="40">
        <v>1500000000</v>
      </c>
      <c r="F334" s="49" t="s">
        <v>786</v>
      </c>
    </row>
    <row r="335" spans="1:6" ht="22.5">
      <c r="A335" s="4">
        <v>332</v>
      </c>
      <c r="B335" s="52" t="s">
        <v>788</v>
      </c>
      <c r="C335" s="50" t="s">
        <v>787</v>
      </c>
      <c r="D335" s="52" t="s">
        <v>41</v>
      </c>
      <c r="E335" s="53">
        <v>500000</v>
      </c>
      <c r="F335" s="52" t="s">
        <v>789</v>
      </c>
    </row>
    <row r="336" spans="1:6" ht="33.75">
      <c r="A336" s="4">
        <v>333</v>
      </c>
      <c r="B336" s="49" t="s">
        <v>791</v>
      </c>
      <c r="C336" s="39" t="s">
        <v>790</v>
      </c>
      <c r="D336" s="26" t="s">
        <v>633</v>
      </c>
      <c r="E336" s="40">
        <v>1000000</v>
      </c>
      <c r="F336" s="49" t="s">
        <v>792</v>
      </c>
    </row>
    <row r="337" spans="1:6" ht="22.5">
      <c r="A337" s="4">
        <v>334</v>
      </c>
      <c r="B337" s="52" t="s">
        <v>794</v>
      </c>
      <c r="C337" s="50" t="s">
        <v>793</v>
      </c>
      <c r="D337" s="51" t="s">
        <v>41</v>
      </c>
      <c r="E337" s="53">
        <v>50000</v>
      </c>
      <c r="F337" s="52" t="s">
        <v>795</v>
      </c>
    </row>
    <row r="338" spans="1:6" ht="33.75">
      <c r="A338" s="4">
        <v>335</v>
      </c>
      <c r="B338" s="49" t="s">
        <v>796</v>
      </c>
      <c r="C338" s="39">
        <v>41374</v>
      </c>
      <c r="D338" s="26" t="s">
        <v>14</v>
      </c>
      <c r="E338" s="40">
        <v>3000000</v>
      </c>
      <c r="F338" s="49" t="s">
        <v>797</v>
      </c>
    </row>
    <row r="339" spans="1:6" ht="22.5">
      <c r="A339" s="4">
        <v>336</v>
      </c>
      <c r="B339" s="49" t="s">
        <v>798</v>
      </c>
      <c r="C339" s="39">
        <v>41556</v>
      </c>
      <c r="D339" s="26" t="s">
        <v>27</v>
      </c>
      <c r="E339" s="40">
        <v>150000</v>
      </c>
      <c r="F339" s="49" t="s">
        <v>799</v>
      </c>
    </row>
    <row r="340" spans="1:6" ht="22.5">
      <c r="A340" s="4">
        <v>337</v>
      </c>
      <c r="B340" s="49" t="s">
        <v>801</v>
      </c>
      <c r="C340" s="39" t="s">
        <v>800</v>
      </c>
      <c r="D340" s="26" t="s">
        <v>802</v>
      </c>
      <c r="E340" s="40">
        <v>2000000</v>
      </c>
      <c r="F340" s="49" t="s">
        <v>803</v>
      </c>
    </row>
    <row r="341" spans="1:6" ht="33.75">
      <c r="A341" s="4">
        <v>338</v>
      </c>
      <c r="B341" s="49" t="s">
        <v>805</v>
      </c>
      <c r="C341" s="39" t="s">
        <v>804</v>
      </c>
      <c r="D341" s="49" t="s">
        <v>41</v>
      </c>
      <c r="E341" s="40">
        <v>13000000</v>
      </c>
      <c r="F341" s="49" t="s">
        <v>806</v>
      </c>
    </row>
    <row r="342" spans="1:6" ht="67.5">
      <c r="A342" s="4">
        <v>339</v>
      </c>
      <c r="B342" s="49" t="s">
        <v>808</v>
      </c>
      <c r="C342" s="39" t="s">
        <v>807</v>
      </c>
      <c r="D342" s="49" t="s">
        <v>41</v>
      </c>
      <c r="E342" s="40">
        <v>20000000</v>
      </c>
      <c r="F342" s="49" t="s">
        <v>809</v>
      </c>
    </row>
    <row r="343" spans="1:6" ht="67.5">
      <c r="A343" s="4">
        <v>340</v>
      </c>
      <c r="B343" s="49" t="s">
        <v>810</v>
      </c>
      <c r="C343" s="39" t="s">
        <v>807</v>
      </c>
      <c r="D343" s="49" t="s">
        <v>41</v>
      </c>
      <c r="E343" s="40">
        <v>20000000</v>
      </c>
      <c r="F343" s="49" t="s">
        <v>811</v>
      </c>
    </row>
    <row r="344" spans="1:6" ht="67.5">
      <c r="A344" s="4">
        <v>341</v>
      </c>
      <c r="B344" s="49" t="s">
        <v>812</v>
      </c>
      <c r="C344" s="39" t="s">
        <v>807</v>
      </c>
      <c r="D344" s="49" t="s">
        <v>41</v>
      </c>
      <c r="E344" s="40">
        <v>60000000</v>
      </c>
      <c r="F344" s="49" t="s">
        <v>813</v>
      </c>
    </row>
    <row r="345" spans="1:6" ht="33.75">
      <c r="A345" s="4">
        <v>342</v>
      </c>
      <c r="B345" s="49" t="s">
        <v>815</v>
      </c>
      <c r="C345" s="39" t="s">
        <v>814</v>
      </c>
      <c r="D345" s="49" t="s">
        <v>816</v>
      </c>
      <c r="E345" s="40">
        <v>500000</v>
      </c>
      <c r="F345" s="49" t="s">
        <v>817</v>
      </c>
    </row>
    <row r="346" spans="1:6" ht="22.5">
      <c r="A346" s="4">
        <v>343</v>
      </c>
      <c r="B346" s="59" t="s">
        <v>819</v>
      </c>
      <c r="C346" s="58" t="s">
        <v>818</v>
      </c>
      <c r="D346" s="59" t="s">
        <v>27</v>
      </c>
      <c r="E346" s="40">
        <v>95000000</v>
      </c>
      <c r="F346" s="59" t="s">
        <v>820</v>
      </c>
    </row>
    <row r="347" spans="1:6" ht="22.5">
      <c r="A347" s="4">
        <v>344</v>
      </c>
      <c r="B347" s="26" t="s">
        <v>821</v>
      </c>
      <c r="C347" s="58" t="s">
        <v>818</v>
      </c>
      <c r="D347" s="59" t="s">
        <v>27</v>
      </c>
      <c r="E347" s="40">
        <v>13000000</v>
      </c>
      <c r="F347" s="59" t="s">
        <v>822</v>
      </c>
    </row>
    <row r="348" spans="1:6">
      <c r="A348" s="4">
        <v>345</v>
      </c>
      <c r="B348" s="26" t="s">
        <v>824</v>
      </c>
      <c r="C348" s="39" t="s">
        <v>823</v>
      </c>
      <c r="D348" s="26" t="s">
        <v>17</v>
      </c>
      <c r="E348" s="40">
        <v>48000000</v>
      </c>
      <c r="F348" s="26" t="s">
        <v>825</v>
      </c>
    </row>
    <row r="349" spans="1:6" ht="22.5">
      <c r="A349" s="4">
        <v>346</v>
      </c>
      <c r="B349" s="26" t="s">
        <v>827</v>
      </c>
      <c r="C349" s="39" t="s">
        <v>826</v>
      </c>
      <c r="D349" s="26" t="s">
        <v>48</v>
      </c>
      <c r="E349" s="40">
        <v>5700000</v>
      </c>
      <c r="F349" s="49" t="s">
        <v>828</v>
      </c>
    </row>
    <row r="350" spans="1:6">
      <c r="A350" s="4">
        <v>347</v>
      </c>
      <c r="B350" s="26" t="s">
        <v>830</v>
      </c>
      <c r="C350" s="39" t="s">
        <v>829</v>
      </c>
      <c r="D350" s="26" t="s">
        <v>17</v>
      </c>
      <c r="E350" s="40">
        <v>2260000</v>
      </c>
      <c r="F350" s="49" t="s">
        <v>831</v>
      </c>
    </row>
    <row r="351" spans="1:6">
      <c r="A351" s="4">
        <v>348</v>
      </c>
      <c r="B351" s="26" t="s">
        <v>833</v>
      </c>
      <c r="C351" s="39" t="s">
        <v>832</v>
      </c>
      <c r="D351" s="26" t="s">
        <v>11</v>
      </c>
      <c r="E351" s="40">
        <v>300000</v>
      </c>
      <c r="F351" s="49" t="s">
        <v>834</v>
      </c>
    </row>
    <row r="352" spans="1:6" ht="22.5">
      <c r="A352" s="4">
        <v>349</v>
      </c>
      <c r="B352" s="26" t="s">
        <v>836</v>
      </c>
      <c r="C352" s="39" t="s">
        <v>835</v>
      </c>
      <c r="D352" s="26" t="s">
        <v>313</v>
      </c>
      <c r="E352" s="40">
        <v>600000</v>
      </c>
      <c r="F352" s="49" t="s">
        <v>837</v>
      </c>
    </row>
    <row r="353" spans="1:6" ht="33.75">
      <c r="A353" s="4">
        <v>350</v>
      </c>
      <c r="B353" s="26" t="s">
        <v>838</v>
      </c>
      <c r="C353" s="39">
        <v>41915</v>
      </c>
      <c r="D353" s="26" t="s">
        <v>612</v>
      </c>
      <c r="E353" s="40">
        <v>7000000</v>
      </c>
      <c r="F353" s="49" t="s">
        <v>839</v>
      </c>
    </row>
    <row r="354" spans="1:6">
      <c r="A354" s="4">
        <v>351</v>
      </c>
      <c r="B354" s="26" t="s">
        <v>841</v>
      </c>
      <c r="C354" s="39" t="s">
        <v>840</v>
      </c>
      <c r="D354" s="59" t="s">
        <v>27</v>
      </c>
      <c r="E354" s="40">
        <v>200000</v>
      </c>
      <c r="F354" s="49" t="s">
        <v>842</v>
      </c>
    </row>
    <row r="355" spans="1:6" ht="22.5">
      <c r="A355" s="4">
        <v>352</v>
      </c>
      <c r="B355" s="26" t="s">
        <v>843</v>
      </c>
      <c r="C355" s="39" t="s">
        <v>840</v>
      </c>
      <c r="D355" s="26" t="s">
        <v>313</v>
      </c>
      <c r="E355" s="40">
        <v>235000000</v>
      </c>
      <c r="F355" s="49" t="s">
        <v>844</v>
      </c>
    </row>
    <row r="356" spans="1:6" ht="22.5">
      <c r="A356" s="4">
        <v>353</v>
      </c>
      <c r="B356" s="26" t="s">
        <v>846</v>
      </c>
      <c r="C356" s="39" t="s">
        <v>845</v>
      </c>
      <c r="D356" s="26" t="s">
        <v>41</v>
      </c>
      <c r="E356" s="40">
        <v>12000000</v>
      </c>
      <c r="F356" s="49" t="s">
        <v>847</v>
      </c>
    </row>
    <row r="357" spans="1:6" ht="22.5">
      <c r="A357" s="4">
        <v>354</v>
      </c>
      <c r="B357" s="26" t="s">
        <v>849</v>
      </c>
      <c r="C357" s="39" t="s">
        <v>848</v>
      </c>
      <c r="D357" s="26" t="s">
        <v>313</v>
      </c>
      <c r="E357" s="40">
        <v>23910985</v>
      </c>
      <c r="F357" s="49" t="s">
        <v>850</v>
      </c>
    </row>
    <row r="358" spans="1:6" ht="22.5">
      <c r="A358" s="4">
        <v>355</v>
      </c>
      <c r="B358" s="26" t="s">
        <v>851</v>
      </c>
      <c r="C358" s="39" t="s">
        <v>848</v>
      </c>
      <c r="D358" s="26" t="s">
        <v>852</v>
      </c>
      <c r="E358" s="40">
        <v>116857623</v>
      </c>
      <c r="F358" s="49" t="s">
        <v>853</v>
      </c>
    </row>
    <row r="359" spans="1:6" ht="56.25">
      <c r="A359" s="4">
        <v>356</v>
      </c>
      <c r="B359" s="5" t="s">
        <v>855</v>
      </c>
      <c r="C359" s="6" t="s">
        <v>854</v>
      </c>
      <c r="D359" s="7" t="s">
        <v>56</v>
      </c>
      <c r="E359" s="19">
        <v>6800000</v>
      </c>
      <c r="F359" s="5" t="s">
        <v>856</v>
      </c>
    </row>
    <row r="360" spans="1:6" ht="112.5">
      <c r="A360" s="4">
        <v>357</v>
      </c>
      <c r="B360" s="26" t="s">
        <v>858</v>
      </c>
      <c r="C360" s="39" t="s">
        <v>857</v>
      </c>
      <c r="D360" s="7" t="s">
        <v>40</v>
      </c>
      <c r="E360" s="19">
        <v>25000000</v>
      </c>
      <c r="F360" s="49" t="s">
        <v>859</v>
      </c>
    </row>
    <row r="361" spans="1:6" ht="33.75">
      <c r="A361" s="4">
        <v>358</v>
      </c>
      <c r="B361" s="26" t="s">
        <v>861</v>
      </c>
      <c r="C361" s="39" t="s">
        <v>860</v>
      </c>
      <c r="D361" s="7" t="s">
        <v>862</v>
      </c>
      <c r="E361" s="19">
        <v>3000000</v>
      </c>
      <c r="F361" s="49" t="s">
        <v>863</v>
      </c>
    </row>
    <row r="362" spans="1:6">
      <c r="A362" s="4">
        <v>359</v>
      </c>
      <c r="B362" s="26" t="s">
        <v>865</v>
      </c>
      <c r="C362" s="39" t="s">
        <v>864</v>
      </c>
      <c r="D362" s="7" t="s">
        <v>14</v>
      </c>
      <c r="E362" s="19">
        <v>259000</v>
      </c>
      <c r="F362" s="49" t="s">
        <v>866</v>
      </c>
    </row>
    <row r="363" spans="1:6" ht="33.75">
      <c r="A363" s="4">
        <v>360</v>
      </c>
      <c r="B363" s="26" t="s">
        <v>868</v>
      </c>
      <c r="C363" s="60" t="s">
        <v>867</v>
      </c>
      <c r="D363" s="7" t="s">
        <v>27</v>
      </c>
      <c r="E363" s="19">
        <v>200000</v>
      </c>
      <c r="F363" s="49" t="s">
        <v>869</v>
      </c>
    </row>
    <row r="364" spans="1:6" ht="22.5">
      <c r="A364" s="4">
        <v>361</v>
      </c>
      <c r="B364" s="26" t="s">
        <v>871</v>
      </c>
      <c r="C364" s="39" t="s">
        <v>870</v>
      </c>
      <c r="D364" s="7" t="s">
        <v>27</v>
      </c>
      <c r="E364" s="19">
        <v>50000000</v>
      </c>
      <c r="F364" s="49" t="s">
        <v>872</v>
      </c>
    </row>
    <row r="365" spans="1:6" ht="33.75">
      <c r="A365" s="4">
        <v>362</v>
      </c>
      <c r="B365" s="26" t="s">
        <v>874</v>
      </c>
      <c r="C365" s="39" t="s">
        <v>873</v>
      </c>
      <c r="D365" s="7" t="s">
        <v>27</v>
      </c>
      <c r="E365" s="19">
        <v>10000000</v>
      </c>
      <c r="F365" s="49" t="s">
        <v>875</v>
      </c>
    </row>
    <row r="366" spans="1:6" ht="22.5">
      <c r="A366" s="4">
        <v>363</v>
      </c>
      <c r="B366" s="26" t="s">
        <v>877</v>
      </c>
      <c r="C366" s="39" t="s">
        <v>876</v>
      </c>
      <c r="D366" s="7" t="s">
        <v>878</v>
      </c>
      <c r="E366" s="19">
        <v>1000000</v>
      </c>
      <c r="F366" s="49" t="s">
        <v>879</v>
      </c>
    </row>
    <row r="367" spans="1:6" ht="101.25">
      <c r="A367" s="4">
        <v>364</v>
      </c>
      <c r="B367" s="26" t="s">
        <v>881</v>
      </c>
      <c r="C367" s="39" t="s">
        <v>880</v>
      </c>
      <c r="D367" s="7" t="s">
        <v>40</v>
      </c>
      <c r="E367" s="19">
        <v>7910000</v>
      </c>
      <c r="F367" s="49" t="s">
        <v>882</v>
      </c>
    </row>
    <row r="368" spans="1:6" ht="45">
      <c r="A368" s="4">
        <v>365</v>
      </c>
      <c r="B368" s="26" t="s">
        <v>884</v>
      </c>
      <c r="C368" s="39" t="s">
        <v>883</v>
      </c>
      <c r="D368" s="7" t="s">
        <v>41</v>
      </c>
      <c r="E368" s="19">
        <v>100000000</v>
      </c>
      <c r="F368" s="49" t="s">
        <v>885</v>
      </c>
    </row>
    <row r="369" spans="1:6">
      <c r="A369" s="4">
        <v>366</v>
      </c>
      <c r="B369" s="26" t="s">
        <v>887</v>
      </c>
      <c r="C369" s="39" t="s">
        <v>886</v>
      </c>
      <c r="D369" s="7" t="s">
        <v>48</v>
      </c>
      <c r="E369" s="19">
        <v>1000000</v>
      </c>
      <c r="F369" s="49" t="s">
        <v>888</v>
      </c>
    </row>
    <row r="370" spans="1:6">
      <c r="A370" s="4">
        <v>367</v>
      </c>
      <c r="B370" s="26" t="s">
        <v>890</v>
      </c>
      <c r="C370" s="39" t="s">
        <v>889</v>
      </c>
      <c r="D370" s="7" t="s">
        <v>313</v>
      </c>
      <c r="E370" s="18">
        <v>500000</v>
      </c>
      <c r="F370" s="49" t="s">
        <v>891</v>
      </c>
    </row>
    <row r="371" spans="1:6" ht="22.5">
      <c r="A371" s="4">
        <v>368</v>
      </c>
      <c r="B371" s="26" t="s">
        <v>893</v>
      </c>
      <c r="C371" s="39" t="s">
        <v>892</v>
      </c>
      <c r="D371" s="7" t="s">
        <v>14</v>
      </c>
      <c r="E371" s="19">
        <v>1500000</v>
      </c>
      <c r="F371" s="49" t="s">
        <v>894</v>
      </c>
    </row>
    <row r="372" spans="1:6" ht="101.25">
      <c r="A372" s="4">
        <v>369</v>
      </c>
      <c r="B372" s="26" t="s">
        <v>896</v>
      </c>
      <c r="C372" s="39" t="s">
        <v>895</v>
      </c>
      <c r="D372" s="7" t="s">
        <v>27</v>
      </c>
      <c r="E372" s="19">
        <v>4000000</v>
      </c>
      <c r="F372" s="49" t="s">
        <v>897</v>
      </c>
    </row>
    <row r="373" spans="1:6" ht="22.5">
      <c r="A373" s="4">
        <v>370</v>
      </c>
      <c r="B373" s="26" t="s">
        <v>899</v>
      </c>
      <c r="C373" s="39" t="s">
        <v>898</v>
      </c>
      <c r="D373" s="7" t="s">
        <v>56</v>
      </c>
      <c r="E373" s="19">
        <v>300000</v>
      </c>
      <c r="F373" s="49" t="s">
        <v>900</v>
      </c>
    </row>
    <row r="374" spans="1:6" ht="78.75">
      <c r="A374" s="4">
        <v>371</v>
      </c>
      <c r="B374" s="26" t="s">
        <v>902</v>
      </c>
      <c r="C374" s="39" t="s">
        <v>901</v>
      </c>
      <c r="D374" s="7" t="s">
        <v>142</v>
      </c>
      <c r="E374" s="19">
        <v>350000</v>
      </c>
      <c r="F374" s="49" t="s">
        <v>903</v>
      </c>
    </row>
    <row r="375" spans="1:6" ht="90">
      <c r="A375" s="4">
        <v>372</v>
      </c>
      <c r="B375" s="26" t="s">
        <v>904</v>
      </c>
      <c r="C375" s="39">
        <v>41835</v>
      </c>
      <c r="D375" s="7" t="s">
        <v>27</v>
      </c>
      <c r="E375" s="19">
        <v>3000000</v>
      </c>
      <c r="F375" s="49" t="s">
        <v>905</v>
      </c>
    </row>
    <row r="376" spans="1:6" ht="45">
      <c r="A376" s="4">
        <v>373</v>
      </c>
      <c r="B376" s="26" t="s">
        <v>906</v>
      </c>
      <c r="C376" s="39">
        <v>41866</v>
      </c>
      <c r="D376" s="7" t="s">
        <v>27</v>
      </c>
      <c r="E376" s="19">
        <v>300000</v>
      </c>
      <c r="F376" s="49" t="s">
        <v>907</v>
      </c>
    </row>
    <row r="377" spans="1:6">
      <c r="A377" s="4">
        <v>374</v>
      </c>
      <c r="B377" s="26" t="s">
        <v>908</v>
      </c>
      <c r="C377" s="39">
        <v>41871</v>
      </c>
      <c r="D377" s="7" t="s">
        <v>27</v>
      </c>
      <c r="E377" s="19">
        <v>1000000</v>
      </c>
      <c r="F377" s="49" t="s">
        <v>909</v>
      </c>
    </row>
    <row r="378" spans="1:6" ht="22.5">
      <c r="A378" s="4">
        <v>375</v>
      </c>
      <c r="B378" s="26" t="s">
        <v>910</v>
      </c>
      <c r="C378" s="39">
        <v>41871</v>
      </c>
      <c r="D378" s="7" t="s">
        <v>17</v>
      </c>
      <c r="E378" s="19">
        <v>15500000</v>
      </c>
      <c r="F378" s="49" t="s">
        <v>911</v>
      </c>
    </row>
    <row r="379" spans="1:6" ht="22.5">
      <c r="A379" s="4">
        <v>376</v>
      </c>
      <c r="B379" s="26" t="s">
        <v>912</v>
      </c>
      <c r="C379" s="39">
        <v>41871</v>
      </c>
      <c r="D379" s="7" t="s">
        <v>41</v>
      </c>
      <c r="E379" s="19">
        <v>13600000</v>
      </c>
      <c r="F379" s="49" t="s">
        <v>913</v>
      </c>
    </row>
    <row r="380" spans="1:6" ht="45">
      <c r="A380" s="4">
        <v>377</v>
      </c>
      <c r="B380" s="26" t="s">
        <v>914</v>
      </c>
      <c r="C380" s="39">
        <v>41880</v>
      </c>
      <c r="D380" s="7" t="s">
        <v>41</v>
      </c>
      <c r="E380" s="19">
        <v>88000</v>
      </c>
      <c r="F380" s="49" t="s">
        <v>915</v>
      </c>
    </row>
    <row r="381" spans="1:6" ht="22.5">
      <c r="A381" s="4">
        <v>378</v>
      </c>
      <c r="B381" s="26" t="s">
        <v>916</v>
      </c>
      <c r="C381" s="39">
        <v>41880</v>
      </c>
      <c r="D381" s="7" t="s">
        <v>41</v>
      </c>
      <c r="E381" s="19">
        <v>14000000</v>
      </c>
      <c r="F381" s="49" t="s">
        <v>917</v>
      </c>
    </row>
    <row r="382" spans="1:6" ht="22.5">
      <c r="A382" s="4">
        <v>379</v>
      </c>
      <c r="B382" s="26" t="s">
        <v>918</v>
      </c>
      <c r="C382" s="39">
        <v>41899</v>
      </c>
      <c r="D382" s="7" t="s">
        <v>11</v>
      </c>
      <c r="E382" s="19">
        <v>1000000</v>
      </c>
      <c r="F382" s="49" t="s">
        <v>919</v>
      </c>
    </row>
    <row r="383" spans="1:6" ht="45">
      <c r="A383" s="4">
        <v>380</v>
      </c>
      <c r="B383" s="26" t="s">
        <v>920</v>
      </c>
      <c r="C383" s="39">
        <v>41920</v>
      </c>
      <c r="D383" s="7" t="s">
        <v>41</v>
      </c>
      <c r="E383" s="19">
        <v>900000</v>
      </c>
      <c r="F383" s="49" t="s">
        <v>921</v>
      </c>
    </row>
    <row r="384" spans="1:6" ht="112.5">
      <c r="A384" s="4">
        <v>381</v>
      </c>
      <c r="B384" s="26" t="s">
        <v>922</v>
      </c>
      <c r="C384" s="39">
        <v>41922</v>
      </c>
      <c r="D384" s="7" t="s">
        <v>430</v>
      </c>
      <c r="E384" s="19">
        <v>259412810</v>
      </c>
      <c r="F384" s="49" t="s">
        <v>923</v>
      </c>
    </row>
    <row r="385" spans="1:6" ht="33.75">
      <c r="A385" s="4">
        <v>382</v>
      </c>
      <c r="B385" s="26" t="s">
        <v>924</v>
      </c>
      <c r="C385" s="39">
        <v>41942</v>
      </c>
      <c r="D385" s="7" t="s">
        <v>56</v>
      </c>
      <c r="E385" s="19">
        <v>145000</v>
      </c>
      <c r="F385" s="49" t="s">
        <v>925</v>
      </c>
    </row>
    <row r="386" spans="1:6" ht="78.75">
      <c r="A386" s="4">
        <v>383</v>
      </c>
      <c r="B386" s="26" t="s">
        <v>926</v>
      </c>
      <c r="C386" s="39">
        <v>41947</v>
      </c>
      <c r="D386" s="7" t="s">
        <v>927</v>
      </c>
      <c r="E386" s="19">
        <v>4150000</v>
      </c>
      <c r="F386" s="49" t="s">
        <v>928</v>
      </c>
    </row>
    <row r="387" spans="1:6" ht="22.5">
      <c r="A387" s="4">
        <v>384</v>
      </c>
      <c r="B387" s="26" t="s">
        <v>929</v>
      </c>
      <c r="C387" s="39">
        <v>41956</v>
      </c>
      <c r="D387" s="7" t="s">
        <v>927</v>
      </c>
      <c r="E387" s="19">
        <v>3640000</v>
      </c>
      <c r="F387" s="49" t="s">
        <v>930</v>
      </c>
    </row>
    <row r="388" spans="1:6" ht="22.5">
      <c r="A388" s="4">
        <v>385</v>
      </c>
      <c r="B388" s="26" t="s">
        <v>931</v>
      </c>
      <c r="C388" s="39">
        <v>41960</v>
      </c>
      <c r="D388" s="7" t="s">
        <v>14</v>
      </c>
      <c r="E388" s="19">
        <v>1190000</v>
      </c>
      <c r="F388" s="49" t="s">
        <v>932</v>
      </c>
    </row>
    <row r="389" spans="1:6" ht="22.5">
      <c r="A389" s="4">
        <v>386</v>
      </c>
      <c r="B389" s="26" t="s">
        <v>934</v>
      </c>
      <c r="C389" s="39" t="s">
        <v>933</v>
      </c>
      <c r="D389" s="7" t="s">
        <v>11</v>
      </c>
      <c r="E389" s="19">
        <v>500000</v>
      </c>
      <c r="F389" s="49" t="s">
        <v>935</v>
      </c>
    </row>
    <row r="390" spans="1:6" ht="22.5">
      <c r="A390" s="4">
        <v>387</v>
      </c>
      <c r="B390" s="26" t="s">
        <v>936</v>
      </c>
      <c r="C390" s="39">
        <v>41968</v>
      </c>
      <c r="D390" s="7" t="s">
        <v>41</v>
      </c>
      <c r="E390" s="19">
        <v>700000</v>
      </c>
      <c r="F390" s="49" t="s">
        <v>937</v>
      </c>
    </row>
    <row r="391" spans="1:6">
      <c r="A391" s="4">
        <v>388</v>
      </c>
      <c r="B391" s="26" t="s">
        <v>938</v>
      </c>
      <c r="C391" s="39">
        <v>41971</v>
      </c>
      <c r="D391" s="7" t="s">
        <v>14</v>
      </c>
      <c r="E391" s="19">
        <v>5000000</v>
      </c>
      <c r="F391" s="49" t="s">
        <v>939</v>
      </c>
    </row>
    <row r="392" spans="1:6" ht="33.75">
      <c r="A392" s="4">
        <v>389</v>
      </c>
      <c r="B392" s="26" t="s">
        <v>940</v>
      </c>
      <c r="C392" s="39">
        <v>41984</v>
      </c>
      <c r="D392" s="7" t="s">
        <v>41</v>
      </c>
      <c r="E392" s="19">
        <v>300000</v>
      </c>
      <c r="F392" s="49" t="s">
        <v>941</v>
      </c>
    </row>
    <row r="393" spans="1:6" ht="33.75">
      <c r="A393" s="4">
        <v>390</v>
      </c>
      <c r="B393" s="26" t="s">
        <v>942</v>
      </c>
      <c r="C393" s="39">
        <v>41985</v>
      </c>
      <c r="D393" s="7" t="s">
        <v>17</v>
      </c>
      <c r="E393" s="19">
        <v>400000</v>
      </c>
      <c r="F393" s="49" t="s">
        <v>943</v>
      </c>
    </row>
    <row r="394" spans="1:6" ht="22.5">
      <c r="A394" s="4">
        <v>391</v>
      </c>
      <c r="B394" s="26" t="s">
        <v>944</v>
      </c>
      <c r="C394" s="39">
        <v>41985</v>
      </c>
      <c r="D394" s="7" t="s">
        <v>17</v>
      </c>
      <c r="E394" s="19">
        <v>1000000</v>
      </c>
      <c r="F394" s="49" t="s">
        <v>945</v>
      </c>
    </row>
    <row r="395" spans="1:6" ht="33.75">
      <c r="A395" s="4">
        <v>392</v>
      </c>
      <c r="B395" s="26" t="s">
        <v>947</v>
      </c>
      <c r="C395" s="39" t="s">
        <v>946</v>
      </c>
      <c r="D395" s="7" t="s">
        <v>41</v>
      </c>
      <c r="E395" s="19">
        <v>6000000</v>
      </c>
      <c r="F395" s="49" t="s">
        <v>948</v>
      </c>
    </row>
    <row r="396" spans="1:6" ht="33.75">
      <c r="A396" s="4">
        <v>393</v>
      </c>
      <c r="B396" s="26" t="s">
        <v>950</v>
      </c>
      <c r="C396" s="39" t="s">
        <v>949</v>
      </c>
      <c r="D396" s="7" t="s">
        <v>41</v>
      </c>
      <c r="E396" s="19">
        <v>17243000</v>
      </c>
      <c r="F396" s="49" t="s">
        <v>951</v>
      </c>
    </row>
    <row r="397" spans="1:6" ht="33.75">
      <c r="A397" s="4">
        <v>394</v>
      </c>
      <c r="B397" s="26" t="s">
        <v>953</v>
      </c>
      <c r="C397" s="39" t="s">
        <v>952</v>
      </c>
      <c r="D397" s="7" t="s">
        <v>41</v>
      </c>
      <c r="E397" s="19">
        <v>26000000</v>
      </c>
      <c r="F397" s="49" t="s">
        <v>954</v>
      </c>
    </row>
    <row r="398" spans="1:6">
      <c r="A398" s="4">
        <v>395</v>
      </c>
      <c r="B398" s="26" t="s">
        <v>956</v>
      </c>
      <c r="C398" s="39" t="s">
        <v>955</v>
      </c>
      <c r="D398" s="7" t="s">
        <v>27</v>
      </c>
      <c r="E398" s="19">
        <v>5420000</v>
      </c>
      <c r="F398" s="49" t="s">
        <v>957</v>
      </c>
    </row>
    <row r="399" spans="1:6" ht="22.5">
      <c r="A399" s="4">
        <v>396</v>
      </c>
      <c r="B399" s="26" t="s">
        <v>958</v>
      </c>
      <c r="C399" s="39">
        <v>42030</v>
      </c>
      <c r="D399" s="7" t="s">
        <v>14</v>
      </c>
      <c r="E399" s="19">
        <v>5000000</v>
      </c>
      <c r="F399" s="49" t="s">
        <v>959</v>
      </c>
    </row>
    <row r="400" spans="1:6" ht="33.75">
      <c r="A400" s="4">
        <v>397</v>
      </c>
      <c r="B400" s="26" t="s">
        <v>960</v>
      </c>
      <c r="C400" s="39">
        <v>42033</v>
      </c>
      <c r="D400" s="7" t="s">
        <v>27</v>
      </c>
      <c r="E400" s="19">
        <v>2500000</v>
      </c>
      <c r="F400" s="49" t="s">
        <v>961</v>
      </c>
    </row>
    <row r="401" spans="1:6" ht="22.5">
      <c r="A401" s="4">
        <v>398</v>
      </c>
      <c r="B401" s="26" t="s">
        <v>962</v>
      </c>
      <c r="C401" s="39">
        <v>42034</v>
      </c>
      <c r="D401" s="7" t="s">
        <v>41</v>
      </c>
      <c r="E401" s="19">
        <v>300000</v>
      </c>
      <c r="F401" s="49" t="s">
        <v>963</v>
      </c>
    </row>
    <row r="402" spans="1:6" ht="22.5">
      <c r="A402" s="4">
        <v>399</v>
      </c>
      <c r="B402" s="26" t="s">
        <v>964</v>
      </c>
      <c r="C402" s="39">
        <v>42040</v>
      </c>
      <c r="D402" s="7" t="s">
        <v>56</v>
      </c>
      <c r="E402" s="19">
        <v>700000</v>
      </c>
      <c r="F402" s="49" t="s">
        <v>965</v>
      </c>
    </row>
    <row r="403" spans="1:6" ht="33.75">
      <c r="A403" s="4">
        <v>400</v>
      </c>
      <c r="B403" s="26" t="s">
        <v>967</v>
      </c>
      <c r="C403" s="39" t="s">
        <v>966</v>
      </c>
      <c r="D403" s="7" t="s">
        <v>27</v>
      </c>
      <c r="E403" s="19">
        <v>3000000</v>
      </c>
      <c r="F403" s="49" t="s">
        <v>968</v>
      </c>
    </row>
    <row r="404" spans="1:6" ht="22.5">
      <c r="A404" s="4">
        <v>401</v>
      </c>
      <c r="B404" s="26" t="s">
        <v>970</v>
      </c>
      <c r="C404" s="39" t="s">
        <v>969</v>
      </c>
      <c r="D404" s="7" t="s">
        <v>17</v>
      </c>
      <c r="E404" s="19">
        <v>600000</v>
      </c>
      <c r="F404" s="49" t="s">
        <v>971</v>
      </c>
    </row>
    <row r="405" spans="1:6">
      <c r="A405" s="4">
        <v>402</v>
      </c>
      <c r="B405" s="26" t="s">
        <v>972</v>
      </c>
      <c r="C405" s="39" t="s">
        <v>969</v>
      </c>
      <c r="D405" s="7" t="s">
        <v>546</v>
      </c>
      <c r="E405" s="19">
        <v>50000</v>
      </c>
      <c r="F405" s="49" t="s">
        <v>973</v>
      </c>
    </row>
    <row r="406" spans="1:6" ht="33.75">
      <c r="A406" s="4">
        <v>403</v>
      </c>
      <c r="B406" s="26" t="s">
        <v>975</v>
      </c>
      <c r="C406" s="61" t="s">
        <v>974</v>
      </c>
      <c r="D406" s="7" t="s">
        <v>14</v>
      </c>
      <c r="E406" s="19">
        <v>2400000</v>
      </c>
      <c r="F406" s="49" t="s">
        <v>976</v>
      </c>
    </row>
    <row r="407" spans="1:6">
      <c r="A407" s="4">
        <v>404</v>
      </c>
      <c r="B407" s="62" t="s">
        <v>978</v>
      </c>
      <c r="C407" s="61" t="s">
        <v>977</v>
      </c>
      <c r="D407" s="7" t="s">
        <v>41</v>
      </c>
      <c r="E407" s="63">
        <v>6950000</v>
      </c>
      <c r="F407" s="62" t="s">
        <v>979</v>
      </c>
    </row>
    <row r="408" spans="1:6" ht="45">
      <c r="A408" s="4">
        <v>405</v>
      </c>
      <c r="B408" s="62" t="s">
        <v>981</v>
      </c>
      <c r="C408" s="61" t="s">
        <v>980</v>
      </c>
      <c r="D408" s="7" t="s">
        <v>17</v>
      </c>
      <c r="E408" s="19">
        <v>20000000</v>
      </c>
      <c r="F408" s="62" t="s">
        <v>982</v>
      </c>
    </row>
    <row r="409" spans="1:6" ht="33.75">
      <c r="A409" s="4">
        <v>406</v>
      </c>
      <c r="B409" s="62" t="s">
        <v>984</v>
      </c>
      <c r="C409" s="61" t="s">
        <v>983</v>
      </c>
      <c r="D409" s="7" t="s">
        <v>17</v>
      </c>
      <c r="E409" s="65">
        <v>20000000</v>
      </c>
      <c r="F409" s="64" t="s">
        <v>985</v>
      </c>
    </row>
    <row r="410" spans="1:6" ht="33.75">
      <c r="A410" s="4">
        <v>407</v>
      </c>
      <c r="B410" s="62" t="s">
        <v>987</v>
      </c>
      <c r="C410" s="61" t="s">
        <v>986</v>
      </c>
      <c r="D410" s="7" t="s">
        <v>17</v>
      </c>
      <c r="E410" s="65">
        <v>200000</v>
      </c>
      <c r="F410" s="64" t="s">
        <v>988</v>
      </c>
    </row>
    <row r="411" spans="1:6" ht="22.5">
      <c r="A411" s="4">
        <v>408</v>
      </c>
      <c r="B411" s="62" t="s">
        <v>989</v>
      </c>
      <c r="C411" s="61" t="s">
        <v>986</v>
      </c>
      <c r="D411" s="7" t="s">
        <v>27</v>
      </c>
      <c r="E411" s="65">
        <v>1800000</v>
      </c>
      <c r="F411" s="64" t="s">
        <v>990</v>
      </c>
    </row>
    <row r="412" spans="1:6" ht="22.5">
      <c r="A412" s="4">
        <v>409</v>
      </c>
      <c r="B412" s="62" t="s">
        <v>992</v>
      </c>
      <c r="C412" s="61" t="s">
        <v>991</v>
      </c>
      <c r="D412" s="7" t="s">
        <v>22</v>
      </c>
      <c r="E412" s="19">
        <v>2000000</v>
      </c>
      <c r="F412" s="62" t="s">
        <v>993</v>
      </c>
    </row>
    <row r="413" spans="1:6" ht="22.5">
      <c r="A413" s="4">
        <v>410</v>
      </c>
      <c r="B413" s="62" t="s">
        <v>995</v>
      </c>
      <c r="C413" s="61" t="s">
        <v>994</v>
      </c>
      <c r="D413" s="7" t="s">
        <v>17</v>
      </c>
      <c r="E413" s="63">
        <v>15000000</v>
      </c>
      <c r="F413" s="62" t="s">
        <v>996</v>
      </c>
    </row>
    <row r="414" spans="1:6">
      <c r="A414" s="4">
        <v>411</v>
      </c>
      <c r="B414" s="62" t="s">
        <v>998</v>
      </c>
      <c r="C414" s="61" t="s">
        <v>997</v>
      </c>
      <c r="D414" s="7" t="s">
        <v>27</v>
      </c>
      <c r="E414" s="63">
        <v>20000000</v>
      </c>
      <c r="F414" s="62" t="s">
        <v>999</v>
      </c>
    </row>
    <row r="415" spans="1:6" ht="22.5">
      <c r="A415" s="4">
        <v>412</v>
      </c>
      <c r="B415" s="62" t="s">
        <v>1001</v>
      </c>
      <c r="C415" s="61" t="s">
        <v>1000</v>
      </c>
      <c r="D415" s="7" t="s">
        <v>313</v>
      </c>
      <c r="E415" s="63">
        <v>5000000</v>
      </c>
      <c r="F415" s="62" t="s">
        <v>1002</v>
      </c>
    </row>
    <row r="416" spans="1:6" ht="22.5">
      <c r="A416" s="4">
        <v>413</v>
      </c>
      <c r="B416" s="62" t="s">
        <v>1003</v>
      </c>
      <c r="C416" s="66">
        <v>42121</v>
      </c>
      <c r="D416" s="62" t="s">
        <v>22</v>
      </c>
      <c r="E416" s="63">
        <v>10000000</v>
      </c>
      <c r="F416" s="62" t="s">
        <v>1004</v>
      </c>
    </row>
    <row r="417" spans="1:6" ht="33.75">
      <c r="A417" s="4">
        <v>414</v>
      </c>
      <c r="B417" s="64" t="s">
        <v>1005</v>
      </c>
      <c r="C417" s="66">
        <v>42121</v>
      </c>
      <c r="D417" s="62" t="s">
        <v>14</v>
      </c>
      <c r="E417" s="63">
        <v>7000000</v>
      </c>
      <c r="F417" s="62" t="s">
        <v>1006</v>
      </c>
    </row>
    <row r="418" spans="1:6">
      <c r="A418" s="4">
        <v>415</v>
      </c>
      <c r="B418" s="62" t="s">
        <v>1007</v>
      </c>
      <c r="C418" s="66">
        <v>42142</v>
      </c>
      <c r="D418" s="62" t="s">
        <v>14</v>
      </c>
      <c r="E418" s="63">
        <v>2000000</v>
      </c>
      <c r="F418" s="62" t="s">
        <v>1008</v>
      </c>
    </row>
    <row r="419" spans="1:6" ht="22.5">
      <c r="A419" s="4">
        <v>416</v>
      </c>
      <c r="B419" s="62" t="s">
        <v>1009</v>
      </c>
      <c r="C419" s="66">
        <v>42151</v>
      </c>
      <c r="D419" s="7" t="s">
        <v>27</v>
      </c>
      <c r="E419" s="63">
        <v>100000000</v>
      </c>
      <c r="F419" s="62" t="s">
        <v>1010</v>
      </c>
    </row>
    <row r="420" spans="1:6" ht="67.5">
      <c r="A420" s="4">
        <v>417</v>
      </c>
      <c r="B420" s="62" t="s">
        <v>1011</v>
      </c>
      <c r="C420" s="66">
        <v>42159</v>
      </c>
      <c r="D420" s="7" t="s">
        <v>14</v>
      </c>
      <c r="E420" s="63">
        <v>2567380</v>
      </c>
      <c r="F420" s="62" t="s">
        <v>1012</v>
      </c>
    </row>
    <row r="421" spans="1:6" ht="45">
      <c r="A421" s="4">
        <v>418</v>
      </c>
      <c r="B421" s="62" t="s">
        <v>1013</v>
      </c>
      <c r="C421" s="66">
        <v>42159</v>
      </c>
      <c r="D421" s="7" t="s">
        <v>14</v>
      </c>
      <c r="E421" s="63">
        <v>7803510</v>
      </c>
      <c r="F421" s="62" t="s">
        <v>1014</v>
      </c>
    </row>
    <row r="422" spans="1:6" ht="22.5">
      <c r="A422" s="4">
        <v>419</v>
      </c>
      <c r="B422" s="64" t="s">
        <v>1015</v>
      </c>
      <c r="C422" s="66">
        <v>42160</v>
      </c>
      <c r="D422" s="62" t="s">
        <v>27</v>
      </c>
      <c r="E422" s="63">
        <v>50000</v>
      </c>
      <c r="F422" s="62" t="s">
        <v>1016</v>
      </c>
    </row>
    <row r="423" spans="1:6" ht="22.5">
      <c r="A423" s="4">
        <v>420</v>
      </c>
      <c r="B423" s="62" t="s">
        <v>1017</v>
      </c>
      <c r="C423" s="66">
        <v>42166</v>
      </c>
      <c r="D423" s="62" t="s">
        <v>1018</v>
      </c>
      <c r="E423" s="63">
        <v>2125800</v>
      </c>
      <c r="F423" s="62" t="s">
        <v>1019</v>
      </c>
    </row>
    <row r="424" spans="1:6" ht="22.5">
      <c r="A424" s="4">
        <v>421</v>
      </c>
      <c r="B424" s="62" t="s">
        <v>1020</v>
      </c>
      <c r="C424" s="66">
        <v>42174</v>
      </c>
      <c r="D424" s="62" t="s">
        <v>41</v>
      </c>
      <c r="E424" s="63">
        <v>6700000</v>
      </c>
      <c r="F424" s="62" t="s">
        <v>1021</v>
      </c>
    </row>
    <row r="425" spans="1:6" ht="22.5">
      <c r="A425" s="4">
        <v>422</v>
      </c>
      <c r="B425" s="62" t="s">
        <v>1022</v>
      </c>
      <c r="C425" s="66">
        <v>42180</v>
      </c>
      <c r="D425" s="62" t="s">
        <v>27</v>
      </c>
      <c r="E425" s="63">
        <v>800000</v>
      </c>
      <c r="F425" s="67" t="s">
        <v>1023</v>
      </c>
    </row>
    <row r="426" spans="1:6" ht="22.5">
      <c r="A426" s="4">
        <v>423</v>
      </c>
      <c r="B426" s="62" t="s">
        <v>1024</v>
      </c>
      <c r="C426" s="66">
        <v>42180</v>
      </c>
      <c r="D426" s="62" t="s">
        <v>40</v>
      </c>
      <c r="E426" s="63">
        <v>30000000</v>
      </c>
      <c r="F426" s="62" t="s">
        <v>1025</v>
      </c>
    </row>
    <row r="427" spans="1:6" ht="22.5">
      <c r="A427" s="4">
        <v>424</v>
      </c>
      <c r="B427" s="62" t="s">
        <v>1026</v>
      </c>
      <c r="C427" s="66">
        <v>42184</v>
      </c>
      <c r="D427" s="62" t="s">
        <v>310</v>
      </c>
      <c r="E427" s="63">
        <v>4400000</v>
      </c>
      <c r="F427" s="62" t="s">
        <v>1027</v>
      </c>
    </row>
    <row r="428" spans="1:6" ht="22.5">
      <c r="A428" s="4">
        <v>425</v>
      </c>
      <c r="B428" s="62" t="s">
        <v>1028</v>
      </c>
      <c r="C428" s="66">
        <v>42185</v>
      </c>
      <c r="D428" s="64" t="s">
        <v>1029</v>
      </c>
      <c r="E428" s="63">
        <v>922807</v>
      </c>
      <c r="F428" s="62" t="s">
        <v>1030</v>
      </c>
    </row>
    <row r="429" spans="1:6" ht="22.5">
      <c r="A429" s="4">
        <v>426</v>
      </c>
      <c r="B429" s="62" t="s">
        <v>1031</v>
      </c>
      <c r="C429" s="66">
        <v>42185</v>
      </c>
      <c r="D429" s="62" t="s">
        <v>41</v>
      </c>
      <c r="E429" s="63">
        <v>2000000</v>
      </c>
      <c r="F429" s="62" t="s">
        <v>1032</v>
      </c>
    </row>
    <row r="430" spans="1:6">
      <c r="A430" s="4">
        <v>427</v>
      </c>
      <c r="B430" s="62" t="s">
        <v>1033</v>
      </c>
      <c r="C430" s="66">
        <v>42185</v>
      </c>
      <c r="D430" s="62" t="s">
        <v>27</v>
      </c>
      <c r="E430" s="63">
        <v>4000000</v>
      </c>
      <c r="F430" s="62" t="s">
        <v>1034</v>
      </c>
    </row>
    <row r="431" spans="1:6" ht="22.5">
      <c r="A431" s="4">
        <v>428</v>
      </c>
      <c r="B431" s="62" t="s">
        <v>1035</v>
      </c>
      <c r="C431" s="66">
        <v>42185</v>
      </c>
      <c r="D431" s="62" t="s">
        <v>11</v>
      </c>
      <c r="E431" s="63">
        <v>6000000</v>
      </c>
      <c r="F431" s="62" t="s">
        <v>1036</v>
      </c>
    </row>
    <row r="432" spans="1:6">
      <c r="A432" s="4">
        <v>429</v>
      </c>
      <c r="B432" s="62" t="s">
        <v>1037</v>
      </c>
      <c r="C432" s="66">
        <v>42185</v>
      </c>
      <c r="D432" s="62" t="s">
        <v>27</v>
      </c>
      <c r="E432" s="68">
        <v>300000</v>
      </c>
      <c r="F432" s="62" t="s">
        <v>1038</v>
      </c>
    </row>
    <row r="433" spans="1:6" ht="56.25">
      <c r="A433" s="4">
        <v>430</v>
      </c>
      <c r="B433" s="62" t="s">
        <v>1039</v>
      </c>
      <c r="C433" s="66">
        <v>42185</v>
      </c>
      <c r="D433" s="62" t="s">
        <v>27</v>
      </c>
      <c r="E433" s="68">
        <v>15000000</v>
      </c>
      <c r="F433" s="62" t="s">
        <v>1040</v>
      </c>
    </row>
    <row r="434" spans="1:6" ht="33.75">
      <c r="A434" s="4">
        <v>431</v>
      </c>
      <c r="B434" s="62" t="s">
        <v>1041</v>
      </c>
      <c r="C434" s="66">
        <v>42226</v>
      </c>
      <c r="D434" s="62" t="s">
        <v>17</v>
      </c>
      <c r="E434" s="68">
        <v>22600000</v>
      </c>
      <c r="F434" s="62" t="s">
        <v>1042</v>
      </c>
    </row>
    <row r="435" spans="1:6" ht="33.75">
      <c r="A435" s="4">
        <v>432</v>
      </c>
      <c r="B435" s="62" t="s">
        <v>1043</v>
      </c>
      <c r="C435" s="66">
        <v>42247</v>
      </c>
      <c r="D435" s="62" t="s">
        <v>40</v>
      </c>
      <c r="E435" s="68">
        <v>460000</v>
      </c>
      <c r="F435" s="62" t="s">
        <v>1044</v>
      </c>
    </row>
    <row r="436" spans="1:6" ht="33.75">
      <c r="A436" s="4">
        <v>433</v>
      </c>
      <c r="B436" s="62" t="s">
        <v>1045</v>
      </c>
      <c r="C436" s="66">
        <v>42250</v>
      </c>
      <c r="D436" s="62" t="s">
        <v>22</v>
      </c>
      <c r="E436" s="68">
        <v>91000</v>
      </c>
      <c r="F436" s="62" t="s">
        <v>1046</v>
      </c>
    </row>
    <row r="437" spans="1:6" ht="33.75">
      <c r="A437" s="4">
        <v>434</v>
      </c>
      <c r="B437" s="62" t="s">
        <v>1047</v>
      </c>
      <c r="C437" s="66">
        <v>42261</v>
      </c>
      <c r="D437" s="62" t="s">
        <v>14</v>
      </c>
      <c r="E437" s="68">
        <v>2000000</v>
      </c>
      <c r="F437" s="62" t="s">
        <v>1048</v>
      </c>
    </row>
    <row r="438" spans="1:6" ht="33.75">
      <c r="A438" s="4">
        <v>435</v>
      </c>
      <c r="B438" s="62" t="s">
        <v>1049</v>
      </c>
      <c r="C438" s="69">
        <v>42275</v>
      </c>
      <c r="D438" s="62" t="s">
        <v>17</v>
      </c>
      <c r="E438" s="68">
        <v>2800000</v>
      </c>
      <c r="F438" s="62" t="s">
        <v>1050</v>
      </c>
    </row>
    <row r="439" spans="1:6" ht="33.75">
      <c r="A439" s="4">
        <v>436</v>
      </c>
      <c r="B439" s="62" t="s">
        <v>1051</v>
      </c>
      <c r="C439" s="70">
        <v>42278</v>
      </c>
      <c r="D439" s="62" t="s">
        <v>27</v>
      </c>
      <c r="E439" s="68">
        <v>154000000</v>
      </c>
      <c r="F439" s="62" t="s">
        <v>1052</v>
      </c>
    </row>
    <row r="440" spans="1:6" ht="33.75">
      <c r="A440" s="4">
        <v>437</v>
      </c>
      <c r="B440" s="62" t="s">
        <v>1053</v>
      </c>
      <c r="C440" s="70">
        <v>42289</v>
      </c>
      <c r="D440" s="62" t="s">
        <v>22</v>
      </c>
      <c r="E440" s="68">
        <v>31000</v>
      </c>
      <c r="F440" s="62" t="s">
        <v>1054</v>
      </c>
    </row>
    <row r="441" spans="1:6" ht="22.5">
      <c r="A441" s="4">
        <v>438</v>
      </c>
      <c r="B441" s="62" t="s">
        <v>1055</v>
      </c>
      <c r="C441" s="70">
        <v>42303</v>
      </c>
      <c r="D441" s="7" t="s">
        <v>40</v>
      </c>
      <c r="E441" s="68">
        <v>12000000</v>
      </c>
      <c r="F441" s="62" t="s">
        <v>1056</v>
      </c>
    </row>
    <row r="442" spans="1:6" ht="90">
      <c r="A442" s="4">
        <v>439</v>
      </c>
      <c r="B442" s="62" t="s">
        <v>1057</v>
      </c>
      <c r="C442" s="70">
        <v>42317</v>
      </c>
      <c r="D442" s="7" t="s">
        <v>27</v>
      </c>
      <c r="E442" s="68">
        <v>2500000</v>
      </c>
      <c r="F442" s="62" t="s">
        <v>1058</v>
      </c>
    </row>
    <row r="443" spans="1:6" ht="33.75">
      <c r="A443" s="4">
        <v>440</v>
      </c>
      <c r="B443" s="62" t="s">
        <v>1059</v>
      </c>
      <c r="C443" s="70">
        <v>42318</v>
      </c>
      <c r="D443" s="7" t="s">
        <v>11</v>
      </c>
      <c r="E443" s="68">
        <v>1000000</v>
      </c>
      <c r="F443" s="62" t="s">
        <v>1060</v>
      </c>
    </row>
    <row r="444" spans="1:6" ht="33.75">
      <c r="A444" s="4">
        <v>441</v>
      </c>
      <c r="B444" s="62" t="s">
        <v>1061</v>
      </c>
      <c r="C444" s="70">
        <v>42327</v>
      </c>
      <c r="D444" s="7" t="s">
        <v>27</v>
      </c>
      <c r="E444" s="68">
        <v>7000000</v>
      </c>
      <c r="F444" s="62" t="s">
        <v>1062</v>
      </c>
    </row>
    <row r="445" spans="1:6" ht="33.75">
      <c r="A445" s="4">
        <v>442</v>
      </c>
      <c r="B445" s="62" t="s">
        <v>1063</v>
      </c>
      <c r="C445" s="70">
        <v>42327</v>
      </c>
      <c r="D445" s="7" t="s">
        <v>22</v>
      </c>
      <c r="E445" s="68">
        <v>1713143</v>
      </c>
      <c r="F445" s="62" t="s">
        <v>1064</v>
      </c>
    </row>
    <row r="446" spans="1:6" ht="22.5">
      <c r="A446" s="4">
        <v>443</v>
      </c>
      <c r="B446" s="62" t="s">
        <v>1065</v>
      </c>
      <c r="C446" s="70">
        <v>42333</v>
      </c>
      <c r="D446" s="7" t="s">
        <v>40</v>
      </c>
      <c r="E446" s="68">
        <v>120000000</v>
      </c>
      <c r="F446" s="62" t="s">
        <v>1066</v>
      </c>
    </row>
    <row r="447" spans="1:6" ht="56.25">
      <c r="A447" s="4">
        <v>444</v>
      </c>
      <c r="B447" s="62" t="s">
        <v>1067</v>
      </c>
      <c r="C447" s="70">
        <v>42333</v>
      </c>
      <c r="D447" s="7" t="s">
        <v>11</v>
      </c>
      <c r="E447" s="68">
        <v>300000</v>
      </c>
      <c r="F447" s="62" t="s">
        <v>1068</v>
      </c>
    </row>
    <row r="448" spans="1:6" ht="22.5">
      <c r="A448" s="4">
        <v>445</v>
      </c>
      <c r="B448" s="62" t="s">
        <v>1069</v>
      </c>
      <c r="C448" s="72">
        <v>42368</v>
      </c>
      <c r="D448" s="7" t="s">
        <v>27</v>
      </c>
      <c r="E448" s="68">
        <v>34000000</v>
      </c>
      <c r="F448" s="62" t="s">
        <v>1070</v>
      </c>
    </row>
    <row r="449" spans="1:7" ht="22.5">
      <c r="A449" s="4">
        <v>446</v>
      </c>
      <c r="B449" s="62" t="s">
        <v>1071</v>
      </c>
      <c r="C449" s="55">
        <v>42368</v>
      </c>
      <c r="D449" s="7" t="s">
        <v>27</v>
      </c>
      <c r="E449" s="68">
        <v>30000000</v>
      </c>
      <c r="F449" s="62" t="s">
        <v>1072</v>
      </c>
    </row>
    <row r="450" spans="1:7" ht="22.5">
      <c r="A450" s="4">
        <v>447</v>
      </c>
      <c r="B450" s="62" t="s">
        <v>1073</v>
      </c>
      <c r="C450" s="55">
        <v>42368</v>
      </c>
      <c r="D450" s="7" t="s">
        <v>27</v>
      </c>
      <c r="E450" s="68">
        <v>16000000</v>
      </c>
      <c r="F450" s="62" t="s">
        <v>1074</v>
      </c>
    </row>
    <row r="451" spans="1:7">
      <c r="A451" s="4">
        <v>448</v>
      </c>
      <c r="B451" s="62" t="s">
        <v>1075</v>
      </c>
      <c r="C451" s="72">
        <v>42368</v>
      </c>
      <c r="D451" s="7" t="s">
        <v>40</v>
      </c>
      <c r="E451" s="68">
        <v>61200</v>
      </c>
      <c r="F451" s="44" t="s">
        <v>1076</v>
      </c>
    </row>
    <row r="452" spans="1:7" ht="74.25">
      <c r="A452" s="4">
        <v>449</v>
      </c>
      <c r="B452" s="73" t="s">
        <v>1077</v>
      </c>
      <c r="C452" s="11">
        <v>42369</v>
      </c>
      <c r="D452" s="7" t="s">
        <v>41</v>
      </c>
      <c r="E452" s="68">
        <v>1000000</v>
      </c>
      <c r="F452" s="73" t="s">
        <v>1078</v>
      </c>
    </row>
    <row r="453" spans="1:7" ht="33.75">
      <c r="A453" s="4">
        <v>450</v>
      </c>
      <c r="B453" s="73" t="s">
        <v>1079</v>
      </c>
      <c r="C453" s="74">
        <v>42376</v>
      </c>
      <c r="D453" s="7" t="s">
        <v>11</v>
      </c>
      <c r="E453" s="68">
        <v>300000</v>
      </c>
      <c r="F453" s="75" t="s">
        <v>1080</v>
      </c>
      <c r="G453" s="76"/>
    </row>
    <row r="454" spans="1:7" ht="51">
      <c r="A454" s="4">
        <v>451</v>
      </c>
      <c r="B454" s="77" t="s">
        <v>1081</v>
      </c>
      <c r="C454" s="54">
        <v>42403</v>
      </c>
      <c r="D454" s="7" t="s">
        <v>41</v>
      </c>
      <c r="E454" s="78">
        <v>455000</v>
      </c>
      <c r="F454" s="77" t="s">
        <v>1082</v>
      </c>
    </row>
    <row r="455" spans="1:7" ht="63.75">
      <c r="A455" s="4">
        <v>452</v>
      </c>
      <c r="B455" s="62" t="s">
        <v>1083</v>
      </c>
      <c r="C455" s="54">
        <v>42404</v>
      </c>
      <c r="D455" s="7" t="s">
        <v>11</v>
      </c>
      <c r="E455" s="78">
        <v>1000000</v>
      </c>
      <c r="F455" s="77" t="s">
        <v>1084</v>
      </c>
    </row>
    <row r="456" spans="1:7" ht="22.5">
      <c r="A456" s="4">
        <v>453</v>
      </c>
      <c r="B456" s="20" t="s">
        <v>1085</v>
      </c>
      <c r="C456" s="74">
        <v>42446</v>
      </c>
      <c r="D456" s="7" t="s">
        <v>27</v>
      </c>
      <c r="E456" s="68">
        <v>42250000</v>
      </c>
      <c r="F456" s="75" t="s">
        <v>1086</v>
      </c>
    </row>
    <row r="457" spans="1:7" s="30" customFormat="1" ht="33.75">
      <c r="A457" s="4">
        <v>454</v>
      </c>
      <c r="B457" s="81" t="s">
        <v>1087</v>
      </c>
      <c r="C457" s="80">
        <v>42452</v>
      </c>
      <c r="D457" s="7" t="s">
        <v>27</v>
      </c>
      <c r="E457" s="68">
        <v>20000000</v>
      </c>
      <c r="F457" s="83" t="s">
        <v>1088</v>
      </c>
    </row>
    <row r="458" spans="1:7" s="30" customFormat="1" ht="63.75">
      <c r="A458" s="4">
        <v>455</v>
      </c>
      <c r="B458" s="82" t="s">
        <v>1089</v>
      </c>
      <c r="C458" s="80">
        <v>42452</v>
      </c>
      <c r="D458" s="71" t="s">
        <v>1090</v>
      </c>
      <c r="E458" s="78">
        <v>300000</v>
      </c>
      <c r="F458" s="84" t="s">
        <v>1091</v>
      </c>
    </row>
    <row r="459" spans="1:7" s="30" customFormat="1" ht="56.25">
      <c r="A459" s="4">
        <v>456</v>
      </c>
      <c r="B459" s="82" t="s">
        <v>1092</v>
      </c>
      <c r="C459" s="80">
        <v>42457</v>
      </c>
      <c r="D459" s="7" t="s">
        <v>17</v>
      </c>
      <c r="E459" s="68">
        <v>5000000</v>
      </c>
      <c r="F459" s="83" t="s">
        <v>1093</v>
      </c>
    </row>
    <row r="460" spans="1:7" s="30" customFormat="1" ht="33.75">
      <c r="A460" s="4">
        <v>457</v>
      </c>
      <c r="B460" s="77" t="s">
        <v>1094</v>
      </c>
      <c r="C460" s="54">
        <v>42454</v>
      </c>
      <c r="D460" s="7" t="s">
        <v>27</v>
      </c>
      <c r="E460" s="68">
        <v>100000</v>
      </c>
      <c r="F460" s="83" t="s">
        <v>1095</v>
      </c>
    </row>
    <row r="461" spans="1:7" s="30" customFormat="1">
      <c r="A461" s="4">
        <v>458</v>
      </c>
      <c r="B461" s="82" t="s">
        <v>1096</v>
      </c>
      <c r="C461" s="80">
        <v>42457</v>
      </c>
      <c r="D461" s="7" t="s">
        <v>14</v>
      </c>
      <c r="E461" s="68">
        <v>2000000</v>
      </c>
      <c r="F461" s="83" t="s">
        <v>1097</v>
      </c>
    </row>
    <row r="462" spans="1:7" s="30" customFormat="1" ht="112.5">
      <c r="A462" s="4">
        <v>459</v>
      </c>
      <c r="B462" s="82" t="s">
        <v>1098</v>
      </c>
      <c r="C462" s="80">
        <v>42458</v>
      </c>
      <c r="D462" s="7" t="s">
        <v>27</v>
      </c>
      <c r="E462" s="68">
        <v>200000</v>
      </c>
      <c r="F462" s="83" t="s">
        <v>1099</v>
      </c>
    </row>
    <row r="463" spans="1:7" s="30" customFormat="1" ht="33.75">
      <c r="A463" s="4">
        <v>460</v>
      </c>
      <c r="B463" s="82" t="s">
        <v>1100</v>
      </c>
      <c r="C463" s="80">
        <v>42461</v>
      </c>
      <c r="D463" s="7" t="s">
        <v>40</v>
      </c>
      <c r="E463" s="68">
        <v>3200000</v>
      </c>
      <c r="F463" s="83" t="s">
        <v>1101</v>
      </c>
    </row>
    <row r="464" spans="1:7" s="30" customFormat="1" ht="90">
      <c r="A464" s="4">
        <v>461</v>
      </c>
      <c r="B464" s="79" t="s">
        <v>1102</v>
      </c>
      <c r="C464" s="80">
        <v>42471</v>
      </c>
      <c r="D464" s="7" t="s">
        <v>27</v>
      </c>
      <c r="E464" s="68">
        <v>17000000</v>
      </c>
      <c r="F464" s="83" t="s">
        <v>1103</v>
      </c>
    </row>
    <row r="465" spans="1:6" s="30" customFormat="1" ht="45">
      <c r="A465" s="4">
        <v>462</v>
      </c>
      <c r="B465" s="62" t="s">
        <v>1104</v>
      </c>
      <c r="C465" s="80">
        <v>42475</v>
      </c>
      <c r="D465" s="7" t="s">
        <v>27</v>
      </c>
      <c r="E465" s="68">
        <v>1500000000</v>
      </c>
      <c r="F465" s="83" t="s">
        <v>1105</v>
      </c>
    </row>
    <row r="466" spans="1:6" s="30" customFormat="1" ht="22.5">
      <c r="A466" s="4">
        <v>463</v>
      </c>
      <c r="B466" s="82" t="s">
        <v>1106</v>
      </c>
      <c r="C466" s="80">
        <v>42482</v>
      </c>
      <c r="D466" s="7" t="s">
        <v>27</v>
      </c>
      <c r="E466" s="68">
        <v>2321200</v>
      </c>
      <c r="F466" s="83" t="s">
        <v>1107</v>
      </c>
    </row>
    <row r="467" spans="1:6" s="30" customFormat="1" ht="56.25">
      <c r="A467" s="4">
        <v>464</v>
      </c>
      <c r="B467" s="79" t="s">
        <v>1108</v>
      </c>
      <c r="C467" s="80">
        <v>42485</v>
      </c>
      <c r="D467" s="7" t="s">
        <v>27</v>
      </c>
      <c r="E467" s="68">
        <v>6000000</v>
      </c>
      <c r="F467" s="83" t="s">
        <v>1109</v>
      </c>
    </row>
    <row r="468" spans="1:6" s="30" customFormat="1">
      <c r="A468" s="4">
        <v>465</v>
      </c>
      <c r="B468" s="79" t="s">
        <v>1110</v>
      </c>
      <c r="C468" s="80">
        <v>42485</v>
      </c>
      <c r="D468" s="7" t="s">
        <v>27</v>
      </c>
      <c r="E468" s="68">
        <v>10000000</v>
      </c>
      <c r="F468" s="83" t="s">
        <v>1111</v>
      </c>
    </row>
    <row r="469" spans="1:6" ht="22.5">
      <c r="A469" s="4">
        <v>466</v>
      </c>
      <c r="B469" s="82" t="s">
        <v>1112</v>
      </c>
      <c r="C469" s="11">
        <v>42494</v>
      </c>
      <c r="D469" s="7" t="s">
        <v>14</v>
      </c>
      <c r="E469" s="68">
        <v>500000</v>
      </c>
      <c r="F469" s="83" t="s">
        <v>1113</v>
      </c>
    </row>
    <row r="470" spans="1:6">
      <c r="A470" s="4">
        <v>467</v>
      </c>
      <c r="B470" s="82" t="s">
        <v>1114</v>
      </c>
      <c r="C470" s="11">
        <v>42495</v>
      </c>
      <c r="D470" s="7" t="s">
        <v>27</v>
      </c>
      <c r="E470" s="68">
        <v>150000</v>
      </c>
      <c r="F470" s="83" t="s">
        <v>1115</v>
      </c>
    </row>
    <row r="471" spans="1:6">
      <c r="A471" s="4">
        <v>468</v>
      </c>
      <c r="B471" s="82"/>
      <c r="C471" s="11">
        <v>42521</v>
      </c>
      <c r="D471" s="7" t="s">
        <v>17</v>
      </c>
      <c r="E471" s="68">
        <v>1500000</v>
      </c>
      <c r="F471" s="83" t="s">
        <v>1116</v>
      </c>
    </row>
    <row r="472" spans="1:6" ht="21.75">
      <c r="A472" s="4">
        <v>469</v>
      </c>
      <c r="B472" s="82" t="s">
        <v>1117</v>
      </c>
      <c r="C472" s="11">
        <v>42530</v>
      </c>
      <c r="D472" s="7" t="s">
        <v>41</v>
      </c>
      <c r="E472" s="68">
        <v>400000</v>
      </c>
      <c r="F472" s="83" t="s">
        <v>1118</v>
      </c>
    </row>
    <row r="473" spans="1:6" ht="32.25">
      <c r="A473" s="4">
        <v>470</v>
      </c>
      <c r="B473" s="82" t="s">
        <v>1119</v>
      </c>
      <c r="C473" s="11">
        <v>42530</v>
      </c>
      <c r="D473" s="7" t="s">
        <v>41</v>
      </c>
      <c r="E473" s="68">
        <v>500000</v>
      </c>
      <c r="F473" s="83" t="s">
        <v>1120</v>
      </c>
    </row>
    <row r="474" spans="1:6" ht="56.25">
      <c r="A474" s="4">
        <v>471</v>
      </c>
      <c r="B474" s="82" t="s">
        <v>1121</v>
      </c>
      <c r="C474" s="11">
        <v>42535</v>
      </c>
      <c r="D474" s="7" t="s">
        <v>41</v>
      </c>
      <c r="E474" s="68">
        <v>22590165</v>
      </c>
      <c r="F474" s="83" t="s">
        <v>1122</v>
      </c>
    </row>
    <row r="475" spans="1:6" ht="45">
      <c r="A475" s="4">
        <v>472</v>
      </c>
      <c r="B475" s="82" t="s">
        <v>1123</v>
      </c>
      <c r="C475" s="11">
        <v>42542</v>
      </c>
      <c r="D475" s="7" t="s">
        <v>27</v>
      </c>
      <c r="E475" s="68">
        <v>1500000</v>
      </c>
      <c r="F475" s="83" t="s">
        <v>1124</v>
      </c>
    </row>
    <row r="476" spans="1:6" ht="45">
      <c r="A476" s="4">
        <v>473</v>
      </c>
      <c r="B476" s="82" t="s">
        <v>1125</v>
      </c>
      <c r="C476" s="11">
        <v>42549</v>
      </c>
      <c r="D476" s="7" t="s">
        <v>27</v>
      </c>
      <c r="E476" s="68">
        <v>1000000</v>
      </c>
      <c r="F476" s="83" t="s">
        <v>1126</v>
      </c>
    </row>
    <row r="477" spans="1:6" ht="21.75">
      <c r="A477" s="4">
        <v>474</v>
      </c>
      <c r="B477" s="82" t="s">
        <v>1127</v>
      </c>
      <c r="C477" s="11">
        <v>42551</v>
      </c>
      <c r="D477" s="7" t="s">
        <v>17</v>
      </c>
      <c r="E477" s="68">
        <v>200000000</v>
      </c>
      <c r="F477" s="83" t="s">
        <v>1128</v>
      </c>
    </row>
    <row r="478" spans="1:6">
      <c r="A478" s="85"/>
      <c r="B478" s="86" t="s">
        <v>1129</v>
      </c>
      <c r="C478" s="85"/>
      <c r="D478" s="86"/>
      <c r="E478" s="87">
        <f>SUM(E4:E477)</f>
        <v>12877796295.648907</v>
      </c>
      <c r="F478" s="85"/>
    </row>
    <row r="479" spans="1:6">
      <c r="A479" s="88"/>
      <c r="B479" s="88"/>
      <c r="C479" s="88"/>
      <c r="D479" s="88"/>
      <c r="E479" s="89"/>
      <c r="F479" s="88"/>
    </row>
    <row r="480" spans="1:6">
      <c r="A480" s="88"/>
      <c r="B480" s="88"/>
      <c r="C480" s="88"/>
      <c r="D480" s="88"/>
      <c r="E480" s="89"/>
      <c r="F480" s="88"/>
    </row>
    <row r="481" spans="1:6">
      <c r="A481" s="88"/>
      <c r="B481" s="88"/>
      <c r="C481" s="88"/>
      <c r="D481" s="88"/>
      <c r="E481" s="90"/>
      <c r="F481" s="88"/>
    </row>
    <row r="482" spans="1:6">
      <c r="A482" s="88"/>
      <c r="B482" s="88"/>
      <c r="C482" s="88"/>
      <c r="D482" s="88"/>
      <c r="E482" s="90"/>
      <c r="F482" s="88"/>
    </row>
    <row r="483" spans="1:6">
      <c r="A483" s="88"/>
      <c r="B483" s="88"/>
      <c r="C483" s="88"/>
      <c r="D483" s="88"/>
      <c r="E483" s="90"/>
      <c r="F483" s="88"/>
    </row>
  </sheetData>
  <mergeCells count="6">
    <mergeCell ref="D2:D3"/>
    <mergeCell ref="F2:F3"/>
    <mergeCell ref="E2:E3"/>
    <mergeCell ref="B2:B3"/>
    <mergeCell ref="A2:A3"/>
    <mergeCell ref="C2: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Trinh Ngoc Ung</cp:lastModifiedBy>
  <dcterms:created xsi:type="dcterms:W3CDTF">2016-07-06T09:51:21Z</dcterms:created>
  <dcterms:modified xsi:type="dcterms:W3CDTF">2016-07-14T01:27:10Z</dcterms:modified>
</cp:coreProperties>
</file>